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suagctr-my.sharepoint.com/personal/sstelly_agcenter_lsu_edu/Documents/Documents/CDE LDE/CDE Prep Materials for Me/Dairy Cattle Evaluation/"/>
    </mc:Choice>
  </mc:AlternateContent>
  <xr:revisionPtr revIDLastSave="0" documentId="8_{E70559F1-7BD4-4FDE-A131-196B1F4CAF19}" xr6:coauthVersionLast="47" xr6:coauthVersionMax="47" xr10:uidLastSave="{00000000-0000-0000-0000-000000000000}"/>
  <bookViews>
    <workbookView xWindow="-120" yWindow="-120" windowWidth="29040" windowHeight="15720" firstSheet="1" activeTab="4" xr2:uid="{F1BD5D3F-669D-43E9-84B2-761600DB13D7}"/>
  </bookViews>
  <sheets>
    <sheet name="2022 State FFA Contest DHI " sheetId="1" r:id="rId1"/>
    <sheet name="Template for Dairy HRE" sheetId="2" r:id="rId2"/>
    <sheet name="Dairy HRE for 2023" sheetId="3" r:id="rId3"/>
    <sheet name=" Dairy HRE for 2025 " sheetId="4" r:id="rId4"/>
    <sheet name="Dairy HRE for 2026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54" i="5" l="1"/>
  <c r="M61" i="5"/>
  <c r="M60" i="5"/>
  <c r="M49" i="5"/>
  <c r="M50" i="5"/>
  <c r="M45" i="5"/>
  <c r="M36" i="5"/>
  <c r="M26" i="5"/>
  <c r="M22" i="5"/>
  <c r="M9" i="5"/>
  <c r="M54" i="4"/>
  <c r="M48" i="4"/>
  <c r="M46" i="4"/>
  <c r="M43" i="4"/>
  <c r="M34" i="4"/>
  <c r="M33" i="4"/>
  <c r="M32" i="4"/>
  <c r="M24" i="4"/>
  <c r="M20" i="4"/>
  <c r="M17" i="4"/>
  <c r="M14" i="4"/>
  <c r="M12" i="4"/>
  <c r="M6" i="4"/>
  <c r="M28" i="3"/>
  <c r="M43" i="3"/>
  <c r="M54" i="3"/>
  <c r="M47" i="3"/>
  <c r="M46" i="3"/>
  <c r="M31" i="3"/>
  <c r="M30" i="3"/>
  <c r="M26" i="3"/>
  <c r="M18" i="3"/>
</calcChain>
</file>

<file path=xl/sharedStrings.xml><?xml version="1.0" encoding="utf-8"?>
<sst xmlns="http://schemas.openxmlformats.org/spreadsheetml/2006/main" count="755" uniqueCount="83">
  <si>
    <t>2022 State  FFA Dairy Cattle Judging CDE - Dairy Herd Record Evaluation</t>
  </si>
  <si>
    <t>Date of Test 2-23-22</t>
  </si>
  <si>
    <t>Report Information Current Through 3-27-22</t>
  </si>
  <si>
    <t>Test Day Production</t>
  </si>
  <si>
    <t>Age @</t>
  </si>
  <si>
    <t>Mature Equivalent</t>
  </si>
  <si>
    <t>SCC</t>
  </si>
  <si>
    <t>Date</t>
  </si>
  <si>
    <t>Times</t>
  </si>
  <si>
    <t>Repro</t>
  </si>
  <si>
    <t>BCS</t>
  </si>
  <si>
    <t>Milk</t>
  </si>
  <si>
    <t>Fat</t>
  </si>
  <si>
    <t>Protein</t>
  </si>
  <si>
    <t>SCS</t>
  </si>
  <si>
    <t>Cow</t>
  </si>
  <si>
    <t>Status</t>
  </si>
  <si>
    <t>Days</t>
  </si>
  <si>
    <t xml:space="preserve">Calving </t>
  </si>
  <si>
    <t>ERPA</t>
  </si>
  <si>
    <t>PTA</t>
  </si>
  <si>
    <t>1000's</t>
  </si>
  <si>
    <t>Bred</t>
  </si>
  <si>
    <t>Code</t>
  </si>
  <si>
    <t>#</t>
  </si>
  <si>
    <t>%</t>
  </si>
  <si>
    <t>No.</t>
  </si>
  <si>
    <t>Dry</t>
  </si>
  <si>
    <t>Months</t>
  </si>
  <si>
    <t>In Milk</t>
  </si>
  <si>
    <t>$$ Dev</t>
  </si>
  <si>
    <t>P</t>
  </si>
  <si>
    <t>N</t>
  </si>
  <si>
    <t>Somatic</t>
  </si>
  <si>
    <t>P = Pregnant</t>
  </si>
  <si>
    <t>Body</t>
  </si>
  <si>
    <t>Status Codes</t>
  </si>
  <si>
    <t>Cell</t>
  </si>
  <si>
    <t>W = Preg with Twins</t>
  </si>
  <si>
    <t>Condition</t>
  </si>
  <si>
    <t>2 = Milking 2nd lactation or greater</t>
  </si>
  <si>
    <t>Count</t>
  </si>
  <si>
    <t>N = Open</t>
  </si>
  <si>
    <t>Score</t>
  </si>
  <si>
    <t>3 = Dry</t>
  </si>
  <si>
    <t>(1000's)</t>
  </si>
  <si>
    <t>C = Do Not Breed</t>
  </si>
  <si>
    <t>(linear)</t>
  </si>
  <si>
    <t>6 = First Lactation</t>
  </si>
  <si>
    <t xml:space="preserve">C </t>
  </si>
  <si>
    <t xml:space="preserve"> &lt;----Current Lactation ----&gt;</t>
  </si>
  <si>
    <t>Net Merit $$$</t>
  </si>
  <si>
    <t xml:space="preserve"> &lt;---Current Lactation --&gt;</t>
  </si>
  <si>
    <t>Date of Test 11-17-22</t>
  </si>
  <si>
    <t>Report Information Current Through 12-6-22</t>
  </si>
  <si>
    <t>2023 State  FFA Dairy Cattle Judging CDE - Dairy Herd Record Evaluation</t>
  </si>
  <si>
    <t xml:space="preserve"> 3/20/22</t>
  </si>
  <si>
    <t xml:space="preserve"> 1/23/22</t>
  </si>
  <si>
    <t xml:space="preserve"> 1/16/22</t>
  </si>
  <si>
    <t xml:space="preserve"> 1/22/22</t>
  </si>
  <si>
    <t xml:space="preserve"> 3/02/22</t>
  </si>
  <si>
    <t>C</t>
  </si>
  <si>
    <t>2025 State  FFA Dairy Cattle Judging CDE - Dairy Herd Record Evaluation</t>
  </si>
  <si>
    <t>Date of Test 11-30-24</t>
  </si>
  <si>
    <t xml:space="preserve"> 03/04/24</t>
  </si>
  <si>
    <t xml:space="preserve"> 11/19/24</t>
  </si>
  <si>
    <t xml:space="preserve"> 03/16/24</t>
  </si>
  <si>
    <t xml:space="preserve"> 09/12/24</t>
  </si>
  <si>
    <t xml:space="preserve"> 11/12/24</t>
  </si>
  <si>
    <t xml:space="preserve"> 12/15/23</t>
  </si>
  <si>
    <t xml:space="preserve"> 03/05/24</t>
  </si>
  <si>
    <t xml:space="preserve"> 09/04/24</t>
  </si>
  <si>
    <t xml:space="preserve"> 02/12/24</t>
  </si>
  <si>
    <t xml:space="preserve"> 02/07/24</t>
  </si>
  <si>
    <t xml:space="preserve"> 09/10/24</t>
  </si>
  <si>
    <t xml:space="preserve"> 11/29/24</t>
  </si>
  <si>
    <t xml:space="preserve"> 09/30/24</t>
  </si>
  <si>
    <t xml:space="preserve"> 09/03/23</t>
  </si>
  <si>
    <t>Report Information Current Through 12-11-24</t>
  </si>
  <si>
    <t>State  FFA Dairy Cattle Judging CDE - Dairy Herd Record Evaluation</t>
  </si>
  <si>
    <t>Date of Test 11-29-25</t>
  </si>
  <si>
    <t>Report Information Current Through 12-8-25</t>
  </si>
  <si>
    <t xml:space="preserve"> 12/29/24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</si>
</sst>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/yy;@"/>
    <numFmt numFmtId="165" formatCode="0.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.5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left"/>
    </xf>
    <xf numFmtId="164" fontId="0" fillId="0" borderId="0" xfId="0" applyNumberFormat="1" applyAlignment="1">
      <alignment horizontal="center"/>
    </xf>
    <xf numFmtId="164" fontId="3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6" fillId="0" borderId="0" xfId="0" applyFont="1" applyAlignment="1">
      <alignment horizontal="left"/>
    </xf>
    <xf numFmtId="0" fontId="4" fillId="0" borderId="0" xfId="0" applyFont="1"/>
    <xf numFmtId="0" fontId="3" fillId="0" borderId="0" xfId="0" applyFont="1" applyAlignment="1">
      <alignment horizontal="center"/>
    </xf>
    <xf numFmtId="2" fontId="3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5" fillId="0" borderId="4" xfId="0" applyFont="1" applyBorder="1" applyAlignment="1">
      <alignment horizontal="center"/>
    </xf>
    <xf numFmtId="164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165" fontId="5" fillId="0" borderId="4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165" fontId="0" fillId="0" borderId="4" xfId="0" applyNumberFormat="1" applyBorder="1" applyAlignment="1">
      <alignment horizontal="center"/>
    </xf>
    <xf numFmtId="164" fontId="3" fillId="0" borderId="0" xfId="0" applyNumberFormat="1" applyFont="1"/>
    <xf numFmtId="2" fontId="3" fillId="0" borderId="4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16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19812C-537C-4C74-A3E5-DD9A04DB4CE1}">
  <dimension ref="A1:Y66"/>
  <sheetViews>
    <sheetView workbookViewId="0">
      <selection activeCell="W55" sqref="W55"/>
    </sheetView>
  </sheetViews>
  <sheetFormatPr defaultRowHeight="15" x14ac:dyDescent="0.25"/>
  <cols>
    <col min="1" max="1" width="5.5703125" style="1" customWidth="1"/>
    <col min="2" max="2" width="8" style="1" customWidth="1"/>
    <col min="3" max="3" width="5.28515625" style="1" customWidth="1"/>
    <col min="4" max="4" width="5.140625" style="1" customWidth="1"/>
    <col min="5" max="5" width="4.5703125" style="1" customWidth="1"/>
    <col min="6" max="6" width="6" style="1" customWidth="1"/>
    <col min="7" max="7" width="5" style="1" customWidth="1"/>
    <col min="8" max="8" width="5.42578125" style="1" customWidth="1"/>
    <col min="9" max="9" width="4.5703125" style="1" customWidth="1"/>
    <col min="10" max="10" width="5" style="1" customWidth="1"/>
    <col min="11" max="11" width="7.7109375" style="3" customWidth="1"/>
    <col min="12" max="12" width="4.7109375" style="1" customWidth="1"/>
    <col min="13" max="13" width="4" style="1" customWidth="1"/>
    <col min="14" max="14" width="6.140625" style="1" customWidth="1"/>
    <col min="15" max="15" width="5.7109375" style="1" customWidth="1"/>
    <col min="16" max="16" width="6.7109375" style="1" customWidth="1"/>
    <col min="17" max="17" width="5" style="1" customWidth="1"/>
    <col min="18" max="18" width="5.140625" style="1" customWidth="1"/>
    <col min="19" max="19" width="5.85546875" style="1" customWidth="1"/>
    <col min="20" max="20" width="5.28515625" style="1" customWidth="1"/>
    <col min="21" max="21" width="5.7109375" style="1" customWidth="1"/>
    <col min="22" max="22" width="6.28515625" style="1" customWidth="1"/>
    <col min="23" max="23" width="5.28515625" style="1" customWidth="1"/>
    <col min="24" max="24" width="6.140625" style="1" customWidth="1"/>
  </cols>
  <sheetData>
    <row r="1" spans="1:25" ht="21" x14ac:dyDescent="0.35">
      <c r="A1"/>
      <c r="E1" s="2" t="s">
        <v>0</v>
      </c>
      <c r="V1" s="28">
        <v>44647</v>
      </c>
      <c r="W1" s="28"/>
      <c r="Y1" s="1"/>
    </row>
    <row r="2" spans="1:25" ht="15.75" thickBot="1" x14ac:dyDescent="0.3">
      <c r="A2" s="10" t="s">
        <v>1</v>
      </c>
      <c r="B2" s="10"/>
      <c r="D2" t="s">
        <v>2</v>
      </c>
      <c r="E2"/>
      <c r="F2"/>
      <c r="G2"/>
      <c r="H2"/>
      <c r="I2"/>
      <c r="J2"/>
      <c r="Y2" s="1"/>
    </row>
    <row r="3" spans="1:25" ht="15.75" thickBot="1" x14ac:dyDescent="0.3">
      <c r="F3" s="30" t="s">
        <v>3</v>
      </c>
      <c r="G3" s="31"/>
      <c r="H3" s="31"/>
      <c r="I3" s="32"/>
      <c r="N3" s="13" t="s">
        <v>4</v>
      </c>
      <c r="O3" s="36" t="s">
        <v>50</v>
      </c>
      <c r="P3" s="37"/>
      <c r="Q3" s="37"/>
      <c r="R3" s="38"/>
      <c r="S3" s="36" t="s">
        <v>5</v>
      </c>
      <c r="T3" s="37"/>
      <c r="U3" s="38"/>
      <c r="X3" s="29" t="s">
        <v>51</v>
      </c>
      <c r="Y3" s="1"/>
    </row>
    <row r="4" spans="1:25" ht="24.75" x14ac:dyDescent="0.25">
      <c r="A4" s="11" t="s">
        <v>6</v>
      </c>
      <c r="B4" s="11" t="s">
        <v>7</v>
      </c>
      <c r="C4" s="11" t="s">
        <v>8</v>
      </c>
      <c r="D4" s="13" t="s">
        <v>9</v>
      </c>
      <c r="E4" s="11" t="s">
        <v>10</v>
      </c>
      <c r="F4" s="11" t="s">
        <v>11</v>
      </c>
      <c r="G4" s="11" t="s">
        <v>12</v>
      </c>
      <c r="H4" s="11" t="s">
        <v>13</v>
      </c>
      <c r="I4" s="11" t="s">
        <v>14</v>
      </c>
      <c r="J4" s="11" t="s">
        <v>15</v>
      </c>
      <c r="K4" s="11" t="s">
        <v>16</v>
      </c>
      <c r="L4" s="13" t="s">
        <v>16</v>
      </c>
      <c r="M4" s="13" t="s">
        <v>17</v>
      </c>
      <c r="N4" s="13" t="s">
        <v>18</v>
      </c>
      <c r="O4" s="11" t="s">
        <v>17</v>
      </c>
      <c r="P4" s="11" t="s">
        <v>11</v>
      </c>
      <c r="Q4" s="11" t="s">
        <v>12</v>
      </c>
      <c r="R4" s="14" t="s">
        <v>13</v>
      </c>
      <c r="S4" s="11" t="s">
        <v>11</v>
      </c>
      <c r="T4" s="11" t="s">
        <v>12</v>
      </c>
      <c r="U4" s="11" t="s">
        <v>13</v>
      </c>
      <c r="V4" s="11" t="s">
        <v>19</v>
      </c>
      <c r="W4" s="11" t="s">
        <v>20</v>
      </c>
      <c r="X4" s="29"/>
    </row>
    <row r="5" spans="1:25" x14ac:dyDescent="0.25">
      <c r="A5" s="11" t="s">
        <v>21</v>
      </c>
      <c r="B5" s="11" t="s">
        <v>22</v>
      </c>
      <c r="C5" s="11" t="s">
        <v>22</v>
      </c>
      <c r="D5" s="13" t="s">
        <v>23</v>
      </c>
      <c r="E5" s="11"/>
      <c r="F5" s="11" t="s">
        <v>24</v>
      </c>
      <c r="G5" s="11" t="s">
        <v>25</v>
      </c>
      <c r="H5" s="11" t="s">
        <v>25</v>
      </c>
      <c r="I5" s="11"/>
      <c r="J5" s="11" t="s">
        <v>26</v>
      </c>
      <c r="K5" s="11" t="s">
        <v>7</v>
      </c>
      <c r="L5" s="13" t="s">
        <v>23</v>
      </c>
      <c r="M5" s="13" t="s">
        <v>27</v>
      </c>
      <c r="N5" s="13" t="s">
        <v>28</v>
      </c>
      <c r="O5" s="11" t="s">
        <v>29</v>
      </c>
      <c r="P5" s="11" t="s">
        <v>24</v>
      </c>
      <c r="Q5" s="11" t="s">
        <v>24</v>
      </c>
      <c r="R5" s="11" t="s">
        <v>24</v>
      </c>
      <c r="S5" s="11" t="s">
        <v>24</v>
      </c>
      <c r="T5" s="11" t="s">
        <v>24</v>
      </c>
      <c r="U5" s="11" t="s">
        <v>24</v>
      </c>
      <c r="V5" s="11" t="s">
        <v>30</v>
      </c>
      <c r="W5" s="11" t="s">
        <v>11</v>
      </c>
      <c r="X5" s="29"/>
    </row>
    <row r="6" spans="1:25" x14ac:dyDescent="0.25">
      <c r="A6" s="15">
        <v>54</v>
      </c>
      <c r="B6" s="16"/>
      <c r="C6" s="17"/>
      <c r="D6" s="17"/>
      <c r="E6" s="18">
        <v>3.25</v>
      </c>
      <c r="F6" s="15">
        <v>60.5</v>
      </c>
      <c r="G6" s="19">
        <v>4</v>
      </c>
      <c r="H6" s="15">
        <v>3.2</v>
      </c>
      <c r="I6" s="15">
        <v>2.1</v>
      </c>
      <c r="J6" s="20">
        <v>103</v>
      </c>
      <c r="K6" s="21">
        <v>44584</v>
      </c>
      <c r="L6" s="17">
        <v>6</v>
      </c>
      <c r="M6" s="17"/>
      <c r="N6" s="22">
        <v>24</v>
      </c>
      <c r="O6" s="22">
        <v>64</v>
      </c>
      <c r="P6" s="22">
        <v>1648</v>
      </c>
      <c r="Q6" s="22">
        <v>73</v>
      </c>
      <c r="R6" s="22">
        <v>58</v>
      </c>
      <c r="S6" s="22"/>
      <c r="T6" s="22"/>
      <c r="U6" s="22"/>
      <c r="V6" s="22"/>
      <c r="W6" s="22">
        <v>778</v>
      </c>
      <c r="X6" s="22">
        <v>241</v>
      </c>
    </row>
    <row r="7" spans="1:25" x14ac:dyDescent="0.25">
      <c r="A7" s="15">
        <v>27</v>
      </c>
      <c r="B7" s="16"/>
      <c r="C7" s="17"/>
      <c r="D7" s="17"/>
      <c r="E7" s="18">
        <v>3</v>
      </c>
      <c r="F7" s="15">
        <v>68.3</v>
      </c>
      <c r="G7" s="19">
        <v>3.4</v>
      </c>
      <c r="H7" s="15">
        <v>2.8</v>
      </c>
      <c r="I7" s="15">
        <v>1.1000000000000001</v>
      </c>
      <c r="J7" s="20">
        <v>106</v>
      </c>
      <c r="K7" s="21">
        <v>44577</v>
      </c>
      <c r="L7" s="17">
        <v>6</v>
      </c>
      <c r="M7" s="17"/>
      <c r="N7" s="22">
        <v>23</v>
      </c>
      <c r="O7" s="22">
        <v>71</v>
      </c>
      <c r="P7" s="22">
        <v>2335</v>
      </c>
      <c r="Q7" s="22">
        <v>86</v>
      </c>
      <c r="R7" s="22">
        <v>70</v>
      </c>
      <c r="S7" s="22"/>
      <c r="T7" s="22"/>
      <c r="U7" s="22"/>
      <c r="V7" s="22"/>
      <c r="W7" s="22">
        <v>202</v>
      </c>
      <c r="X7" s="22">
        <v>498</v>
      </c>
    </row>
    <row r="8" spans="1:25" x14ac:dyDescent="0.25">
      <c r="A8" s="15">
        <v>38</v>
      </c>
      <c r="B8" s="16"/>
      <c r="C8" s="17"/>
      <c r="D8" s="17"/>
      <c r="E8" s="18">
        <v>3.5</v>
      </c>
      <c r="F8" s="15">
        <v>66.3</v>
      </c>
      <c r="G8" s="19">
        <v>3.6</v>
      </c>
      <c r="H8" s="15">
        <v>2.7</v>
      </c>
      <c r="I8" s="15">
        <v>1.6</v>
      </c>
      <c r="J8" s="20">
        <v>108</v>
      </c>
      <c r="K8" s="21">
        <v>44583</v>
      </c>
      <c r="L8" s="17">
        <v>6</v>
      </c>
      <c r="M8" s="17"/>
      <c r="N8" s="22">
        <v>23</v>
      </c>
      <c r="O8" s="22">
        <v>65</v>
      </c>
      <c r="P8" s="22">
        <v>1870</v>
      </c>
      <c r="Q8" s="22">
        <v>74</v>
      </c>
      <c r="R8" s="22">
        <v>55</v>
      </c>
      <c r="S8" s="22"/>
      <c r="T8" s="22"/>
      <c r="U8" s="22"/>
      <c r="V8" s="22"/>
      <c r="W8" s="22">
        <v>854</v>
      </c>
      <c r="X8" s="22">
        <v>323</v>
      </c>
    </row>
    <row r="9" spans="1:25" x14ac:dyDescent="0.25">
      <c r="A9" s="15">
        <v>162</v>
      </c>
      <c r="B9" s="21">
        <v>44539</v>
      </c>
      <c r="C9" s="17">
        <v>2</v>
      </c>
      <c r="D9" s="17" t="s">
        <v>31</v>
      </c>
      <c r="E9" s="18">
        <v>4</v>
      </c>
      <c r="F9" s="15">
        <v>62.4</v>
      </c>
      <c r="G9" s="19">
        <v>4.9000000000000004</v>
      </c>
      <c r="H9" s="15">
        <v>3.3</v>
      </c>
      <c r="I9" s="15">
        <v>3.7</v>
      </c>
      <c r="J9" s="20">
        <v>434</v>
      </c>
      <c r="K9" s="21">
        <v>44281</v>
      </c>
      <c r="L9" s="17">
        <v>2</v>
      </c>
      <c r="M9" s="17"/>
      <c r="N9" s="22">
        <v>98</v>
      </c>
      <c r="O9" s="22">
        <v>367</v>
      </c>
      <c r="P9" s="22">
        <v>29516</v>
      </c>
      <c r="Q9" s="22">
        <v>1295</v>
      </c>
      <c r="R9" s="22">
        <v>919</v>
      </c>
      <c r="S9" s="22">
        <v>26922</v>
      </c>
      <c r="T9" s="22">
        <v>1186</v>
      </c>
      <c r="U9" s="22">
        <v>838</v>
      </c>
      <c r="V9" s="22">
        <v>555</v>
      </c>
      <c r="W9" s="22">
        <v>-248</v>
      </c>
      <c r="X9" s="22">
        <v>296</v>
      </c>
    </row>
    <row r="10" spans="1:25" x14ac:dyDescent="0.25">
      <c r="A10" s="15">
        <v>303</v>
      </c>
      <c r="B10" s="21">
        <v>44563</v>
      </c>
      <c r="C10" s="17">
        <v>6</v>
      </c>
      <c r="D10" s="17" t="s">
        <v>31</v>
      </c>
      <c r="E10" s="18">
        <v>4.25</v>
      </c>
      <c r="F10" s="15">
        <v>60.5</v>
      </c>
      <c r="G10" s="19">
        <v>3.7</v>
      </c>
      <c r="H10" s="15">
        <v>3.2</v>
      </c>
      <c r="I10" s="15">
        <v>4.5999999999999996</v>
      </c>
      <c r="J10" s="20">
        <v>504</v>
      </c>
      <c r="K10" s="21">
        <v>44083</v>
      </c>
      <c r="L10" s="17">
        <v>2</v>
      </c>
      <c r="M10" s="17"/>
      <c r="N10" s="22">
        <v>80</v>
      </c>
      <c r="O10" s="22">
        <v>565</v>
      </c>
      <c r="P10" s="22">
        <v>48561</v>
      </c>
      <c r="Q10" s="22">
        <v>1855</v>
      </c>
      <c r="R10" s="22">
        <v>1447</v>
      </c>
      <c r="S10" s="22">
        <v>32941</v>
      </c>
      <c r="T10" s="22">
        <v>1221</v>
      </c>
      <c r="U10" s="22">
        <v>930</v>
      </c>
      <c r="V10" s="22">
        <v>555</v>
      </c>
      <c r="W10" s="22">
        <v>953</v>
      </c>
      <c r="X10" s="22">
        <v>-41</v>
      </c>
    </row>
    <row r="11" spans="1:25" x14ac:dyDescent="0.25">
      <c r="A11" s="15">
        <v>57</v>
      </c>
      <c r="B11" s="21"/>
      <c r="C11" s="17"/>
      <c r="D11" s="17"/>
      <c r="E11" s="18">
        <v>2.75</v>
      </c>
      <c r="F11" s="15">
        <v>113.2</v>
      </c>
      <c r="G11" s="19">
        <v>3.8</v>
      </c>
      <c r="H11" s="15">
        <v>2.7</v>
      </c>
      <c r="I11" s="15">
        <v>2.2000000000000002</v>
      </c>
      <c r="J11" s="20">
        <v>524</v>
      </c>
      <c r="K11" s="21">
        <v>44560</v>
      </c>
      <c r="L11" s="17">
        <v>2</v>
      </c>
      <c r="M11" s="17"/>
      <c r="N11" s="22">
        <v>75</v>
      </c>
      <c r="O11" s="22">
        <v>88</v>
      </c>
      <c r="P11" s="22">
        <v>5584</v>
      </c>
      <c r="Q11" s="22">
        <v>258</v>
      </c>
      <c r="R11" s="22">
        <v>172</v>
      </c>
      <c r="S11" s="22">
        <v>24344</v>
      </c>
      <c r="T11" s="22">
        <v>969</v>
      </c>
      <c r="U11" s="22">
        <v>760</v>
      </c>
      <c r="V11" s="22">
        <v>18</v>
      </c>
      <c r="W11" s="22">
        <v>124</v>
      </c>
      <c r="X11" s="22">
        <v>-21</v>
      </c>
    </row>
    <row r="12" spans="1:25" x14ac:dyDescent="0.25">
      <c r="A12" s="15">
        <v>81</v>
      </c>
      <c r="B12" s="21"/>
      <c r="C12" s="17"/>
      <c r="D12" s="17"/>
      <c r="E12" s="18">
        <v>3</v>
      </c>
      <c r="F12" s="15">
        <v>97.6</v>
      </c>
      <c r="G12" s="19">
        <v>3.9</v>
      </c>
      <c r="H12" s="15">
        <v>3</v>
      </c>
      <c r="I12" s="15">
        <v>2.7</v>
      </c>
      <c r="J12" s="20">
        <v>535</v>
      </c>
      <c r="K12" s="21">
        <v>44583</v>
      </c>
      <c r="L12" s="17">
        <v>2</v>
      </c>
      <c r="M12" s="17"/>
      <c r="N12" s="22">
        <v>76</v>
      </c>
      <c r="O12" s="22">
        <v>65</v>
      </c>
      <c r="P12" s="22">
        <v>2850</v>
      </c>
      <c r="Q12" s="22">
        <v>123</v>
      </c>
      <c r="R12" s="22">
        <v>95</v>
      </c>
      <c r="S12" s="22"/>
      <c r="T12" s="22"/>
      <c r="U12" s="22"/>
      <c r="V12" s="22">
        <v>-339</v>
      </c>
      <c r="W12" s="22">
        <v>300</v>
      </c>
      <c r="X12" s="22">
        <v>33</v>
      </c>
    </row>
    <row r="13" spans="1:25" x14ac:dyDescent="0.25">
      <c r="A13" s="15">
        <v>214</v>
      </c>
      <c r="B13" s="21"/>
      <c r="C13" s="17"/>
      <c r="D13" s="17"/>
      <c r="E13" s="18">
        <v>3.25</v>
      </c>
      <c r="F13" s="15">
        <v>107.3</v>
      </c>
      <c r="G13" s="19">
        <v>3.8</v>
      </c>
      <c r="H13" s="15">
        <v>2.4</v>
      </c>
      <c r="I13" s="15">
        <v>4.0999999999999996</v>
      </c>
      <c r="J13" s="20">
        <v>540</v>
      </c>
      <c r="K13" s="21">
        <v>44563</v>
      </c>
      <c r="L13" s="17">
        <v>2</v>
      </c>
      <c r="M13" s="17"/>
      <c r="N13" s="22">
        <v>75</v>
      </c>
      <c r="O13" s="22">
        <v>85</v>
      </c>
      <c r="P13" s="22">
        <v>4573</v>
      </c>
      <c r="Q13" s="22">
        <v>196</v>
      </c>
      <c r="R13" s="22">
        <v>125</v>
      </c>
      <c r="S13" s="22">
        <v>22938</v>
      </c>
      <c r="T13" s="22">
        <v>906</v>
      </c>
      <c r="U13" s="22">
        <v>629</v>
      </c>
      <c r="V13" s="22">
        <v>-29</v>
      </c>
      <c r="W13" s="22">
        <v>-308</v>
      </c>
      <c r="X13" s="22">
        <v>-133</v>
      </c>
    </row>
    <row r="14" spans="1:25" x14ac:dyDescent="0.25">
      <c r="A14" s="15">
        <v>18</v>
      </c>
      <c r="B14" s="21">
        <v>44546</v>
      </c>
      <c r="C14" s="17">
        <v>1</v>
      </c>
      <c r="D14" s="17" t="s">
        <v>31</v>
      </c>
      <c r="E14" s="18">
        <v>3.25</v>
      </c>
      <c r="F14" s="15">
        <v>109.3</v>
      </c>
      <c r="G14" s="19">
        <v>3.2</v>
      </c>
      <c r="H14" s="15">
        <v>3</v>
      </c>
      <c r="I14" s="15">
        <v>0.5</v>
      </c>
      <c r="J14" s="20">
        <v>577</v>
      </c>
      <c r="K14" s="21">
        <v>44453</v>
      </c>
      <c r="L14" s="17">
        <v>2</v>
      </c>
      <c r="M14" s="17"/>
      <c r="N14" s="22">
        <v>70</v>
      </c>
      <c r="O14" s="22">
        <v>195</v>
      </c>
      <c r="P14" s="22">
        <v>15751</v>
      </c>
      <c r="Q14" s="22">
        <v>643</v>
      </c>
      <c r="R14" s="22">
        <v>478</v>
      </c>
      <c r="S14" s="22">
        <v>28901</v>
      </c>
      <c r="T14" s="22">
        <v>1052</v>
      </c>
      <c r="U14" s="22">
        <v>886</v>
      </c>
      <c r="V14" s="22">
        <v>284</v>
      </c>
      <c r="W14" s="22">
        <v>556</v>
      </c>
      <c r="X14" s="22">
        <v>231</v>
      </c>
    </row>
    <row r="15" spans="1:25" x14ac:dyDescent="0.25">
      <c r="A15" s="15">
        <v>303</v>
      </c>
      <c r="B15" s="21">
        <v>44546</v>
      </c>
      <c r="C15" s="17">
        <v>1</v>
      </c>
      <c r="D15" s="17" t="s">
        <v>31</v>
      </c>
      <c r="E15" s="18">
        <v>3.25</v>
      </c>
      <c r="F15" s="15">
        <v>95.6</v>
      </c>
      <c r="G15" s="19">
        <v>2.9</v>
      </c>
      <c r="H15" s="15">
        <v>2.9</v>
      </c>
      <c r="I15" s="15">
        <v>4.5999999999999996</v>
      </c>
      <c r="J15" s="20">
        <v>625</v>
      </c>
      <c r="K15" s="21">
        <v>44448</v>
      </c>
      <c r="L15" s="17">
        <v>2</v>
      </c>
      <c r="M15" s="17"/>
      <c r="N15" s="22">
        <v>67</v>
      </c>
      <c r="O15" s="22">
        <v>200</v>
      </c>
      <c r="P15" s="22">
        <v>15173</v>
      </c>
      <c r="Q15" s="22">
        <v>525</v>
      </c>
      <c r="R15" s="22">
        <v>429</v>
      </c>
      <c r="S15" s="22">
        <v>26706</v>
      </c>
      <c r="T15" s="22">
        <v>844</v>
      </c>
      <c r="U15" s="22">
        <v>757</v>
      </c>
      <c r="V15" s="22">
        <v>-69</v>
      </c>
      <c r="W15" s="22">
        <v>348</v>
      </c>
      <c r="X15" s="22">
        <v>-204</v>
      </c>
    </row>
    <row r="16" spans="1:25" x14ac:dyDescent="0.25">
      <c r="A16" s="15">
        <v>162</v>
      </c>
      <c r="B16" s="21">
        <v>44546</v>
      </c>
      <c r="C16" s="17">
        <v>1</v>
      </c>
      <c r="D16" s="17" t="s">
        <v>31</v>
      </c>
      <c r="E16" s="18">
        <v>3</v>
      </c>
      <c r="F16" s="15">
        <v>78</v>
      </c>
      <c r="G16" s="19">
        <v>3.6</v>
      </c>
      <c r="H16" s="15">
        <v>3.1</v>
      </c>
      <c r="I16" s="15">
        <v>3.7</v>
      </c>
      <c r="J16" s="20">
        <v>641</v>
      </c>
      <c r="K16" s="21">
        <v>44452</v>
      </c>
      <c r="L16" s="17">
        <v>2</v>
      </c>
      <c r="M16" s="17"/>
      <c r="N16" s="22">
        <v>60</v>
      </c>
      <c r="O16" s="22">
        <v>196</v>
      </c>
      <c r="P16" s="22">
        <v>12752</v>
      </c>
      <c r="Q16" s="22">
        <v>461</v>
      </c>
      <c r="R16" s="22">
        <v>375</v>
      </c>
      <c r="S16" s="22">
        <v>22638</v>
      </c>
      <c r="T16" s="22">
        <v>797</v>
      </c>
      <c r="U16" s="22">
        <v>665</v>
      </c>
      <c r="V16" s="22">
        <v>-226</v>
      </c>
      <c r="W16" s="22">
        <v>378</v>
      </c>
      <c r="X16" s="22">
        <v>-29</v>
      </c>
    </row>
    <row r="17" spans="1:24" x14ac:dyDescent="0.25">
      <c r="A17" s="15">
        <v>19</v>
      </c>
      <c r="B17" s="21"/>
      <c r="C17" s="17"/>
      <c r="D17" s="17"/>
      <c r="E17" s="18">
        <v>2.75</v>
      </c>
      <c r="F17" s="15">
        <v>117.1</v>
      </c>
      <c r="G17" s="19">
        <v>3.1</v>
      </c>
      <c r="H17" s="15">
        <v>2.7</v>
      </c>
      <c r="I17" s="15">
        <v>0.6</v>
      </c>
      <c r="J17" s="20">
        <v>644</v>
      </c>
      <c r="K17" s="21">
        <v>44545</v>
      </c>
      <c r="L17" s="17">
        <v>2</v>
      </c>
      <c r="M17" s="17"/>
      <c r="N17" s="22">
        <v>63</v>
      </c>
      <c r="O17" s="22">
        <v>103</v>
      </c>
      <c r="P17" s="22">
        <v>7077</v>
      </c>
      <c r="Q17" s="22">
        <v>284</v>
      </c>
      <c r="R17" s="22">
        <v>222</v>
      </c>
      <c r="S17" s="22">
        <v>25408</v>
      </c>
      <c r="T17" s="22">
        <v>896</v>
      </c>
      <c r="U17" s="22">
        <v>816</v>
      </c>
      <c r="V17" s="22">
        <v>358</v>
      </c>
      <c r="W17" s="22">
        <v>644</v>
      </c>
      <c r="X17" s="22">
        <v>220</v>
      </c>
    </row>
    <row r="18" spans="1:24" x14ac:dyDescent="0.25">
      <c r="A18" s="15">
        <v>115</v>
      </c>
      <c r="B18" s="21"/>
      <c r="C18" s="17"/>
      <c r="D18" s="17"/>
      <c r="E18" s="18">
        <v>3</v>
      </c>
      <c r="F18" s="15">
        <v>140.5</v>
      </c>
      <c r="G18" s="19">
        <v>4.5</v>
      </c>
      <c r="H18" s="15">
        <v>2.6</v>
      </c>
      <c r="I18" s="15">
        <v>3.2</v>
      </c>
      <c r="J18" s="20">
        <v>646</v>
      </c>
      <c r="K18" s="21">
        <v>44537</v>
      </c>
      <c r="L18" s="17">
        <v>2</v>
      </c>
      <c r="M18" s="17"/>
      <c r="N18" s="22">
        <v>62</v>
      </c>
      <c r="O18" s="22">
        <v>111</v>
      </c>
      <c r="P18" s="22">
        <v>9174</v>
      </c>
      <c r="Q18" s="22">
        <v>305</v>
      </c>
      <c r="R18" s="22">
        <v>287</v>
      </c>
      <c r="S18" s="22">
        <v>29670</v>
      </c>
      <c r="T18" s="22">
        <v>1156</v>
      </c>
      <c r="U18" s="22">
        <v>953</v>
      </c>
      <c r="V18" s="22">
        <v>226</v>
      </c>
      <c r="W18" s="22">
        <v>816</v>
      </c>
      <c r="X18" s="22">
        <v>76</v>
      </c>
    </row>
    <row r="19" spans="1:24" x14ac:dyDescent="0.25">
      <c r="A19" s="15">
        <v>187</v>
      </c>
      <c r="B19" s="21">
        <v>44560</v>
      </c>
      <c r="C19" s="17">
        <v>1</v>
      </c>
      <c r="D19" s="17" t="s">
        <v>31</v>
      </c>
      <c r="E19" s="18">
        <v>3.25</v>
      </c>
      <c r="F19" s="15">
        <v>97.6</v>
      </c>
      <c r="G19" s="19">
        <v>4.3</v>
      </c>
      <c r="H19" s="15">
        <v>3</v>
      </c>
      <c r="I19" s="15">
        <v>3.9</v>
      </c>
      <c r="J19" s="20">
        <v>654</v>
      </c>
      <c r="K19" s="21">
        <v>44464</v>
      </c>
      <c r="L19" s="17">
        <v>2</v>
      </c>
      <c r="M19" s="17"/>
      <c r="N19" s="22">
        <v>60</v>
      </c>
      <c r="O19" s="22">
        <v>184</v>
      </c>
      <c r="P19" s="22">
        <v>11631</v>
      </c>
      <c r="Q19" s="22">
        <v>581</v>
      </c>
      <c r="R19" s="22">
        <v>347</v>
      </c>
      <c r="S19" s="22">
        <v>24692</v>
      </c>
      <c r="T19" s="22">
        <v>1117</v>
      </c>
      <c r="U19" s="22">
        <v>739</v>
      </c>
      <c r="V19" s="22">
        <v>15</v>
      </c>
      <c r="W19" s="22">
        <v>317</v>
      </c>
      <c r="X19" s="22">
        <v>417</v>
      </c>
    </row>
    <row r="20" spans="1:24" x14ac:dyDescent="0.25">
      <c r="A20" s="15">
        <v>429</v>
      </c>
      <c r="B20" s="21">
        <v>44546</v>
      </c>
      <c r="C20" s="17">
        <v>1</v>
      </c>
      <c r="D20" s="17" t="s">
        <v>31</v>
      </c>
      <c r="E20" s="18">
        <v>3</v>
      </c>
      <c r="F20" s="15">
        <v>99.5</v>
      </c>
      <c r="G20" s="19">
        <v>3.2</v>
      </c>
      <c r="H20" s="15">
        <v>2.9</v>
      </c>
      <c r="I20" s="15">
        <v>5.0999999999999996</v>
      </c>
      <c r="J20" s="20">
        <v>659</v>
      </c>
      <c r="K20" s="21">
        <v>44457</v>
      </c>
      <c r="L20" s="17">
        <v>2</v>
      </c>
      <c r="M20" s="17"/>
      <c r="N20" s="22">
        <v>59</v>
      </c>
      <c r="O20" s="22">
        <v>191</v>
      </c>
      <c r="P20" s="22">
        <v>12435</v>
      </c>
      <c r="Q20" s="22">
        <v>496</v>
      </c>
      <c r="R20" s="22">
        <v>350</v>
      </c>
      <c r="S20" s="22">
        <v>25054</v>
      </c>
      <c r="T20" s="22">
        <v>884</v>
      </c>
      <c r="U20" s="22">
        <v>706</v>
      </c>
      <c r="V20" s="22">
        <v>408</v>
      </c>
      <c r="W20" s="22">
        <v>717</v>
      </c>
      <c r="X20" s="22">
        <v>86</v>
      </c>
    </row>
    <row r="21" spans="1:24" x14ac:dyDescent="0.25">
      <c r="A21" s="15">
        <v>348</v>
      </c>
      <c r="B21" s="21">
        <v>44560</v>
      </c>
      <c r="C21" s="17">
        <v>1</v>
      </c>
      <c r="D21" s="17" t="s">
        <v>32</v>
      </c>
      <c r="E21" s="18">
        <v>2.75</v>
      </c>
      <c r="F21" s="15">
        <v>58.5</v>
      </c>
      <c r="G21" s="19">
        <v>4.3</v>
      </c>
      <c r="H21" s="15">
        <v>3.4</v>
      </c>
      <c r="I21" s="15">
        <v>4.8</v>
      </c>
      <c r="J21" s="20">
        <v>660</v>
      </c>
      <c r="K21" s="21">
        <v>44460</v>
      </c>
      <c r="L21" s="17">
        <v>2</v>
      </c>
      <c r="M21" s="17"/>
      <c r="N21" s="22">
        <v>59</v>
      </c>
      <c r="O21" s="22">
        <v>188</v>
      </c>
      <c r="P21" s="22">
        <v>12333</v>
      </c>
      <c r="Q21" s="22">
        <v>512</v>
      </c>
      <c r="R21" s="22">
        <v>397</v>
      </c>
      <c r="S21" s="22">
        <v>20355</v>
      </c>
      <c r="T21" s="22">
        <v>836</v>
      </c>
      <c r="U21" s="22">
        <v>654</v>
      </c>
      <c r="V21" s="22">
        <v>235</v>
      </c>
      <c r="W21" s="22">
        <v>133</v>
      </c>
      <c r="X21" s="22">
        <v>14</v>
      </c>
    </row>
    <row r="22" spans="1:24" x14ac:dyDescent="0.25">
      <c r="A22" s="15">
        <v>303</v>
      </c>
      <c r="B22" s="21"/>
      <c r="C22" s="17"/>
      <c r="D22" s="17"/>
      <c r="E22" s="18">
        <v>2.5</v>
      </c>
      <c r="F22" s="15">
        <v>93.6</v>
      </c>
      <c r="G22" s="19">
        <v>3.5</v>
      </c>
      <c r="H22" s="15">
        <v>3</v>
      </c>
      <c r="I22" s="15">
        <v>4.5999999999999996</v>
      </c>
      <c r="J22" s="20">
        <v>664</v>
      </c>
      <c r="K22" s="21">
        <v>44592</v>
      </c>
      <c r="L22" s="17">
        <v>2</v>
      </c>
      <c r="M22" s="17"/>
      <c r="N22" s="22">
        <v>63</v>
      </c>
      <c r="O22" s="22">
        <v>56</v>
      </c>
      <c r="P22" s="22">
        <v>1905</v>
      </c>
      <c r="Q22" s="22">
        <v>74</v>
      </c>
      <c r="R22" s="22">
        <v>65</v>
      </c>
      <c r="S22" s="22"/>
      <c r="T22" s="22"/>
      <c r="U22" s="22"/>
      <c r="V22" s="22">
        <v>464</v>
      </c>
      <c r="W22" s="22">
        <v>624</v>
      </c>
      <c r="X22" s="22">
        <v>201</v>
      </c>
    </row>
    <row r="23" spans="1:24" x14ac:dyDescent="0.25">
      <c r="A23" s="15">
        <v>38</v>
      </c>
      <c r="B23" s="21">
        <v>44546</v>
      </c>
      <c r="C23" s="17">
        <v>1</v>
      </c>
      <c r="D23" s="17" t="s">
        <v>32</v>
      </c>
      <c r="E23" s="18">
        <v>3.25</v>
      </c>
      <c r="F23" s="15">
        <v>89.7</v>
      </c>
      <c r="G23" s="19">
        <v>4</v>
      </c>
      <c r="H23" s="15">
        <v>2.8</v>
      </c>
      <c r="I23" s="15">
        <v>1.6</v>
      </c>
      <c r="J23" s="20">
        <v>680</v>
      </c>
      <c r="K23" s="21">
        <v>44448</v>
      </c>
      <c r="L23" s="17">
        <v>2</v>
      </c>
      <c r="M23" s="17"/>
      <c r="N23" s="22">
        <v>56</v>
      </c>
      <c r="O23" s="22">
        <v>200</v>
      </c>
      <c r="P23" s="22">
        <v>14842</v>
      </c>
      <c r="Q23" s="22">
        <v>600</v>
      </c>
      <c r="R23" s="22">
        <v>420</v>
      </c>
      <c r="S23" s="22">
        <v>26191</v>
      </c>
      <c r="T23" s="22">
        <v>1025</v>
      </c>
      <c r="U23" s="22">
        <v>740</v>
      </c>
      <c r="V23" s="22">
        <v>56</v>
      </c>
      <c r="W23" s="22">
        <v>798</v>
      </c>
      <c r="X23" s="22">
        <v>124</v>
      </c>
    </row>
    <row r="24" spans="1:24" x14ac:dyDescent="0.25">
      <c r="A24" s="15">
        <v>115</v>
      </c>
      <c r="B24" s="21">
        <v>44539</v>
      </c>
      <c r="C24" s="17">
        <v>2</v>
      </c>
      <c r="D24" s="17" t="s">
        <v>31</v>
      </c>
      <c r="E24" s="18">
        <v>4</v>
      </c>
      <c r="F24" s="15">
        <v>58.5</v>
      </c>
      <c r="G24" s="19">
        <v>4.0999999999999996</v>
      </c>
      <c r="H24" s="15">
        <v>3.7</v>
      </c>
      <c r="I24" s="15">
        <v>3.2</v>
      </c>
      <c r="J24" s="20">
        <v>683</v>
      </c>
      <c r="K24" s="21">
        <v>44146</v>
      </c>
      <c r="L24" s="17">
        <v>2</v>
      </c>
      <c r="M24" s="17"/>
      <c r="N24" s="22">
        <v>46</v>
      </c>
      <c r="O24" s="22">
        <v>502</v>
      </c>
      <c r="P24" s="22">
        <v>43539</v>
      </c>
      <c r="Q24" s="22">
        <v>1488</v>
      </c>
      <c r="R24" s="22">
        <v>1328</v>
      </c>
      <c r="S24" s="22">
        <v>34180</v>
      </c>
      <c r="T24" s="22">
        <v>1052</v>
      </c>
      <c r="U24" s="22">
        <v>967</v>
      </c>
      <c r="V24" s="22">
        <v>282</v>
      </c>
      <c r="W24" s="22">
        <v>1258</v>
      </c>
      <c r="X24" s="22">
        <v>253</v>
      </c>
    </row>
    <row r="25" spans="1:24" x14ac:dyDescent="0.25">
      <c r="A25" s="15"/>
      <c r="B25" s="21">
        <v>44364</v>
      </c>
      <c r="C25" s="17">
        <v>2</v>
      </c>
      <c r="D25" s="17" t="s">
        <v>31</v>
      </c>
      <c r="E25" s="18">
        <v>3.5</v>
      </c>
      <c r="F25" s="15"/>
      <c r="G25" s="19"/>
      <c r="H25" s="15"/>
      <c r="I25" s="15"/>
      <c r="J25" s="20">
        <v>684</v>
      </c>
      <c r="K25" s="21">
        <v>44562</v>
      </c>
      <c r="L25" s="17">
        <v>3</v>
      </c>
      <c r="M25" s="17">
        <v>85</v>
      </c>
      <c r="N25" s="22">
        <v>48</v>
      </c>
      <c r="O25" s="22">
        <v>350</v>
      </c>
      <c r="P25" s="22">
        <v>25383</v>
      </c>
      <c r="Q25" s="22">
        <v>951</v>
      </c>
      <c r="R25" s="22">
        <v>769</v>
      </c>
      <c r="S25" s="22">
        <v>25916</v>
      </c>
      <c r="T25" s="22">
        <v>959</v>
      </c>
      <c r="U25" s="22">
        <v>767</v>
      </c>
      <c r="V25" s="22">
        <v>-329</v>
      </c>
      <c r="W25" s="22">
        <v>666</v>
      </c>
      <c r="X25" s="22">
        <v>170</v>
      </c>
    </row>
    <row r="26" spans="1:24" x14ac:dyDescent="0.25">
      <c r="A26" s="15">
        <v>33</v>
      </c>
      <c r="B26" s="21">
        <v>44560</v>
      </c>
      <c r="C26" s="17">
        <v>1</v>
      </c>
      <c r="D26" s="17" t="s">
        <v>31</v>
      </c>
      <c r="E26" s="18">
        <v>3</v>
      </c>
      <c r="F26" s="15">
        <v>117.1</v>
      </c>
      <c r="G26" s="19">
        <v>3</v>
      </c>
      <c r="H26" s="15">
        <v>2.5</v>
      </c>
      <c r="I26" s="15">
        <v>1.4</v>
      </c>
      <c r="J26" s="20">
        <v>685</v>
      </c>
      <c r="K26" s="21">
        <v>44469</v>
      </c>
      <c r="L26" s="17">
        <v>2</v>
      </c>
      <c r="M26" s="17"/>
      <c r="N26" s="22">
        <v>56</v>
      </c>
      <c r="O26" s="22">
        <v>179</v>
      </c>
      <c r="P26" s="22">
        <v>15528</v>
      </c>
      <c r="Q26" s="22">
        <v>473</v>
      </c>
      <c r="R26" s="22">
        <v>391</v>
      </c>
      <c r="S26" s="22">
        <v>31891</v>
      </c>
      <c r="T26" s="22">
        <v>956</v>
      </c>
      <c r="U26" s="22">
        <v>805</v>
      </c>
      <c r="V26" s="22">
        <v>407</v>
      </c>
      <c r="W26" s="22">
        <v>1082</v>
      </c>
      <c r="X26" s="22">
        <v>29</v>
      </c>
    </row>
    <row r="27" spans="1:24" x14ac:dyDescent="0.25">
      <c r="A27" s="15">
        <v>18</v>
      </c>
      <c r="B27" s="21"/>
      <c r="C27" s="17"/>
      <c r="D27" s="17"/>
      <c r="E27" s="18">
        <v>3</v>
      </c>
      <c r="F27" s="15">
        <v>121</v>
      </c>
      <c r="G27" s="19">
        <v>3.9</v>
      </c>
      <c r="H27" s="15">
        <v>2.8</v>
      </c>
      <c r="I27" s="15">
        <v>0.5</v>
      </c>
      <c r="J27" s="20">
        <v>701</v>
      </c>
      <c r="K27" s="21">
        <v>44549</v>
      </c>
      <c r="L27" s="17">
        <v>2</v>
      </c>
      <c r="M27" s="17"/>
      <c r="N27" s="22">
        <v>58</v>
      </c>
      <c r="O27" s="22">
        <v>99</v>
      </c>
      <c r="P27" s="22">
        <v>6892</v>
      </c>
      <c r="Q27" s="22">
        <v>276</v>
      </c>
      <c r="R27" s="22">
        <v>221</v>
      </c>
      <c r="S27" s="22">
        <v>26278</v>
      </c>
      <c r="T27" s="22">
        <v>1016</v>
      </c>
      <c r="U27" s="22">
        <v>858</v>
      </c>
      <c r="V27" s="22">
        <v>277</v>
      </c>
      <c r="W27" s="22">
        <v>1055</v>
      </c>
      <c r="X27" s="22">
        <v>288</v>
      </c>
    </row>
    <row r="28" spans="1:24" x14ac:dyDescent="0.25">
      <c r="A28" s="15">
        <v>25</v>
      </c>
      <c r="B28" s="21">
        <v>44546</v>
      </c>
      <c r="C28" s="17">
        <v>1</v>
      </c>
      <c r="D28" s="17" t="s">
        <v>31</v>
      </c>
      <c r="E28" s="18">
        <v>3.25</v>
      </c>
      <c r="F28" s="15">
        <v>105.4</v>
      </c>
      <c r="G28" s="19">
        <v>3.6</v>
      </c>
      <c r="H28" s="15">
        <v>2.8</v>
      </c>
      <c r="I28" s="15">
        <v>1</v>
      </c>
      <c r="J28" s="20">
        <v>703</v>
      </c>
      <c r="K28" s="21">
        <v>44446</v>
      </c>
      <c r="L28" s="17">
        <v>2</v>
      </c>
      <c r="M28" s="17"/>
      <c r="N28" s="22">
        <v>53</v>
      </c>
      <c r="O28" s="22">
        <v>202</v>
      </c>
      <c r="P28" s="22">
        <v>16331</v>
      </c>
      <c r="Q28" s="22">
        <v>632</v>
      </c>
      <c r="R28" s="22">
        <v>479</v>
      </c>
      <c r="S28" s="22">
        <v>29688</v>
      </c>
      <c r="T28" s="22">
        <v>1085</v>
      </c>
      <c r="U28" s="22">
        <v>868</v>
      </c>
      <c r="V28" s="22">
        <v>254</v>
      </c>
      <c r="W28" s="22">
        <v>692</v>
      </c>
      <c r="X28" s="22">
        <v>136</v>
      </c>
    </row>
    <row r="29" spans="1:24" x14ac:dyDescent="0.25">
      <c r="A29" s="15">
        <v>18</v>
      </c>
      <c r="B29" s="21">
        <v>44572</v>
      </c>
      <c r="C29" s="17">
        <v>2</v>
      </c>
      <c r="D29" s="17" t="s">
        <v>32</v>
      </c>
      <c r="E29" s="18">
        <v>3.25</v>
      </c>
      <c r="F29" s="15">
        <v>80</v>
      </c>
      <c r="G29" s="19">
        <v>3.6</v>
      </c>
      <c r="H29" s="15">
        <v>2.9</v>
      </c>
      <c r="I29" s="15">
        <v>0.5</v>
      </c>
      <c r="J29" s="20">
        <v>704</v>
      </c>
      <c r="K29" s="21">
        <v>44457</v>
      </c>
      <c r="L29" s="17">
        <v>2</v>
      </c>
      <c r="M29" s="17"/>
      <c r="N29" s="22">
        <v>48</v>
      </c>
      <c r="O29" s="22">
        <v>191</v>
      </c>
      <c r="P29" s="22">
        <v>13614</v>
      </c>
      <c r="Q29" s="22">
        <v>514</v>
      </c>
      <c r="R29" s="22">
        <v>392</v>
      </c>
      <c r="S29" s="22">
        <v>25192</v>
      </c>
      <c r="T29" s="22">
        <v>904</v>
      </c>
      <c r="U29" s="22">
        <v>714</v>
      </c>
      <c r="V29" s="22">
        <v>-199</v>
      </c>
      <c r="W29" s="22">
        <v>272</v>
      </c>
      <c r="X29" s="22">
        <v>-54</v>
      </c>
    </row>
    <row r="30" spans="1:24" x14ac:dyDescent="0.25">
      <c r="A30" s="15">
        <v>81</v>
      </c>
      <c r="B30" s="21">
        <v>44602</v>
      </c>
      <c r="C30" s="17">
        <v>1</v>
      </c>
      <c r="D30" s="17"/>
      <c r="E30" s="18">
        <v>3</v>
      </c>
      <c r="F30" s="15">
        <v>117.1</v>
      </c>
      <c r="G30" s="19">
        <v>3.7</v>
      </c>
      <c r="H30" s="15">
        <v>2.8</v>
      </c>
      <c r="I30" s="15">
        <v>2.7</v>
      </c>
      <c r="J30" s="20">
        <v>710</v>
      </c>
      <c r="K30" s="21">
        <v>44526</v>
      </c>
      <c r="L30" s="17">
        <v>2</v>
      </c>
      <c r="M30" s="17"/>
      <c r="N30" s="22">
        <v>50</v>
      </c>
      <c r="O30" s="22">
        <v>122</v>
      </c>
      <c r="P30" s="22">
        <v>9107</v>
      </c>
      <c r="Q30" s="22">
        <v>414</v>
      </c>
      <c r="R30" s="22">
        <v>281</v>
      </c>
      <c r="S30" s="22">
        <v>28586</v>
      </c>
      <c r="T30" s="22">
        <v>1110</v>
      </c>
      <c r="U30" s="22">
        <v>890</v>
      </c>
      <c r="V30" s="22">
        <v>673</v>
      </c>
      <c r="W30" s="22">
        <v>1046</v>
      </c>
      <c r="X30" s="22">
        <v>304</v>
      </c>
    </row>
    <row r="31" spans="1:24" x14ac:dyDescent="0.25">
      <c r="A31" s="15">
        <v>985</v>
      </c>
      <c r="B31" s="21">
        <v>44602</v>
      </c>
      <c r="C31" s="17">
        <v>1</v>
      </c>
      <c r="D31" s="17"/>
      <c r="E31" s="18">
        <v>2.75</v>
      </c>
      <c r="F31" s="15">
        <v>103.4</v>
      </c>
      <c r="G31" s="19">
        <v>3.4</v>
      </c>
      <c r="H31" s="15">
        <v>2.7</v>
      </c>
      <c r="I31" s="15">
        <v>6.3</v>
      </c>
      <c r="J31" s="20">
        <v>711</v>
      </c>
      <c r="K31" s="21">
        <v>44528</v>
      </c>
      <c r="L31" s="17">
        <v>2</v>
      </c>
      <c r="M31" s="17"/>
      <c r="N31" s="22">
        <v>50</v>
      </c>
      <c r="O31" s="22">
        <v>120</v>
      </c>
      <c r="P31" s="22">
        <v>8418</v>
      </c>
      <c r="Q31" s="22">
        <v>364</v>
      </c>
      <c r="R31" s="22">
        <v>254</v>
      </c>
      <c r="S31" s="22">
        <v>26049</v>
      </c>
      <c r="T31" s="22">
        <v>973</v>
      </c>
      <c r="U31" s="22">
        <v>792</v>
      </c>
      <c r="V31" s="22">
        <v>36</v>
      </c>
      <c r="W31" s="22">
        <v>353</v>
      </c>
      <c r="X31" s="22">
        <v>50</v>
      </c>
    </row>
    <row r="32" spans="1:24" x14ac:dyDescent="0.25">
      <c r="A32" s="15">
        <v>115</v>
      </c>
      <c r="B32" s="21">
        <v>44574</v>
      </c>
      <c r="C32" s="17">
        <v>1</v>
      </c>
      <c r="D32" s="17" t="s">
        <v>31</v>
      </c>
      <c r="E32" s="18">
        <v>3.25</v>
      </c>
      <c r="F32" s="15">
        <v>91.7</v>
      </c>
      <c r="G32" s="19">
        <v>3.8</v>
      </c>
      <c r="H32" s="15">
        <v>3.2</v>
      </c>
      <c r="I32" s="15">
        <v>3.2</v>
      </c>
      <c r="J32" s="20">
        <v>713</v>
      </c>
      <c r="K32" s="21">
        <v>44496</v>
      </c>
      <c r="L32" s="17">
        <v>2</v>
      </c>
      <c r="M32" s="17"/>
      <c r="N32" s="22">
        <v>49</v>
      </c>
      <c r="O32" s="22">
        <v>152</v>
      </c>
      <c r="P32" s="22">
        <v>11278</v>
      </c>
      <c r="Q32" s="22">
        <v>463</v>
      </c>
      <c r="R32" s="22">
        <v>352</v>
      </c>
      <c r="S32" s="22">
        <v>26225</v>
      </c>
      <c r="T32" s="22">
        <v>1010</v>
      </c>
      <c r="U32" s="22">
        <v>813</v>
      </c>
      <c r="V32" s="22">
        <v>66</v>
      </c>
      <c r="W32" s="22">
        <v>531</v>
      </c>
      <c r="X32" s="22">
        <v>405</v>
      </c>
    </row>
    <row r="33" spans="1:25" x14ac:dyDescent="0.25">
      <c r="A33" s="15">
        <v>29</v>
      </c>
      <c r="B33" s="21"/>
      <c r="C33" s="17"/>
      <c r="D33" s="17"/>
      <c r="E33" s="18">
        <v>2.75</v>
      </c>
      <c r="F33" s="15">
        <v>121</v>
      </c>
      <c r="G33" s="19">
        <v>3.7</v>
      </c>
      <c r="H33" s="15">
        <v>2.9</v>
      </c>
      <c r="I33" s="15">
        <v>1.2</v>
      </c>
      <c r="J33" s="20">
        <v>714</v>
      </c>
      <c r="K33" s="21">
        <v>44576</v>
      </c>
      <c r="L33" s="17">
        <v>2</v>
      </c>
      <c r="M33" s="17"/>
      <c r="N33" s="22">
        <v>52</v>
      </c>
      <c r="O33" s="22">
        <v>72</v>
      </c>
      <c r="P33" s="22">
        <v>4405</v>
      </c>
      <c r="Q33" s="22">
        <v>179</v>
      </c>
      <c r="R33" s="22">
        <v>139</v>
      </c>
      <c r="S33" s="22"/>
      <c r="T33" s="22"/>
      <c r="U33" s="22"/>
      <c r="V33" s="22">
        <v>584</v>
      </c>
      <c r="W33" s="22">
        <v>923</v>
      </c>
      <c r="X33" s="22">
        <v>341</v>
      </c>
    </row>
    <row r="34" spans="1:25" x14ac:dyDescent="0.25">
      <c r="A34" s="15">
        <v>20</v>
      </c>
      <c r="B34" s="21"/>
      <c r="C34" s="17"/>
      <c r="D34" s="17"/>
      <c r="E34" s="18">
        <v>3</v>
      </c>
      <c r="F34" s="15">
        <v>103.4</v>
      </c>
      <c r="G34" s="19">
        <v>3.5</v>
      </c>
      <c r="H34" s="15">
        <v>2.9</v>
      </c>
      <c r="I34" s="15">
        <v>0.7</v>
      </c>
      <c r="J34" s="20">
        <v>719</v>
      </c>
      <c r="K34" s="21">
        <v>44572</v>
      </c>
      <c r="L34" s="17">
        <v>2</v>
      </c>
      <c r="M34" s="17"/>
      <c r="N34" s="22">
        <v>51</v>
      </c>
      <c r="O34" s="22">
        <v>76</v>
      </c>
      <c r="P34" s="22">
        <v>4202</v>
      </c>
      <c r="Q34" s="22">
        <v>161</v>
      </c>
      <c r="R34" s="22">
        <v>130</v>
      </c>
      <c r="S34" s="22"/>
      <c r="T34" s="22"/>
      <c r="U34" s="22"/>
      <c r="V34" s="22">
        <v>-107</v>
      </c>
      <c r="W34" s="22">
        <v>510</v>
      </c>
      <c r="X34" s="22">
        <v>345</v>
      </c>
    </row>
    <row r="35" spans="1:25" x14ac:dyDescent="0.25">
      <c r="A35" s="15">
        <v>100</v>
      </c>
      <c r="B35" s="21"/>
      <c r="C35" s="17"/>
      <c r="D35" s="17" t="s">
        <v>49</v>
      </c>
      <c r="E35" s="18">
        <v>4.5</v>
      </c>
      <c r="F35" s="15">
        <v>60.5</v>
      </c>
      <c r="G35" s="19">
        <v>4.7</v>
      </c>
      <c r="H35" s="15">
        <v>4</v>
      </c>
      <c r="I35" s="15">
        <v>3</v>
      </c>
      <c r="J35" s="20">
        <v>721</v>
      </c>
      <c r="K35" s="21">
        <v>44105</v>
      </c>
      <c r="L35" s="17">
        <v>2</v>
      </c>
      <c r="M35" s="17"/>
      <c r="N35" s="22">
        <v>36</v>
      </c>
      <c r="O35" s="22">
        <v>543</v>
      </c>
      <c r="P35" s="22">
        <v>41447</v>
      </c>
      <c r="Q35" s="22">
        <v>1753</v>
      </c>
      <c r="R35" s="22">
        <v>1411</v>
      </c>
      <c r="S35" s="22">
        <v>32362</v>
      </c>
      <c r="T35" s="22">
        <v>1231</v>
      </c>
      <c r="U35" s="22">
        <v>1008</v>
      </c>
      <c r="V35" s="22">
        <v>382</v>
      </c>
      <c r="W35" s="22">
        <v>782</v>
      </c>
      <c r="X35" s="22">
        <v>342</v>
      </c>
    </row>
    <row r="36" spans="1:25" x14ac:dyDescent="0.25">
      <c r="A36" s="15">
        <v>54</v>
      </c>
      <c r="B36" s="21"/>
      <c r="C36" s="17"/>
      <c r="D36" s="17"/>
      <c r="E36" s="18">
        <v>3.25</v>
      </c>
      <c r="F36" s="15">
        <v>132.69999999999999</v>
      </c>
      <c r="G36" s="19">
        <v>4.8</v>
      </c>
      <c r="H36" s="15">
        <v>2.7</v>
      </c>
      <c r="I36" s="15">
        <v>2.1</v>
      </c>
      <c r="J36" s="20">
        <v>722</v>
      </c>
      <c r="K36" s="21">
        <v>44536</v>
      </c>
      <c r="L36" s="17">
        <v>2</v>
      </c>
      <c r="M36" s="17"/>
      <c r="N36" s="22">
        <v>50</v>
      </c>
      <c r="O36" s="22">
        <v>112</v>
      </c>
      <c r="P36" s="22">
        <v>8579</v>
      </c>
      <c r="Q36" s="22">
        <v>384</v>
      </c>
      <c r="R36" s="22">
        <v>265</v>
      </c>
      <c r="S36" s="22">
        <v>29213</v>
      </c>
      <c r="T36" s="22">
        <v>1286</v>
      </c>
      <c r="U36" s="22">
        <v>921</v>
      </c>
      <c r="V36" s="22">
        <v>565</v>
      </c>
      <c r="W36" s="22">
        <v>708</v>
      </c>
      <c r="X36" s="22">
        <v>402</v>
      </c>
    </row>
    <row r="37" spans="1:25" ht="50.1" customHeight="1" x14ac:dyDescent="0.25">
      <c r="B37" s="3"/>
      <c r="J37" s="5"/>
      <c r="K37" s="4"/>
    </row>
    <row r="38" spans="1:25" ht="21" x14ac:dyDescent="0.35">
      <c r="A38"/>
      <c r="E38" s="2" t="s">
        <v>0</v>
      </c>
      <c r="K38" s="4"/>
      <c r="V38" s="4"/>
      <c r="Y38" s="1"/>
    </row>
    <row r="39" spans="1:25" ht="15.75" thickBot="1" x14ac:dyDescent="0.3">
      <c r="A39" s="10" t="s">
        <v>1</v>
      </c>
      <c r="B39" s="10"/>
      <c r="D39" t="s">
        <v>2</v>
      </c>
      <c r="E39"/>
      <c r="F39"/>
      <c r="G39"/>
      <c r="H39"/>
      <c r="I39"/>
      <c r="J39"/>
      <c r="K39" s="4"/>
      <c r="Y39" s="1"/>
    </row>
    <row r="40" spans="1:25" ht="15" customHeight="1" thickBot="1" x14ac:dyDescent="0.3">
      <c r="F40" s="30" t="s">
        <v>3</v>
      </c>
      <c r="G40" s="31"/>
      <c r="H40" s="31"/>
      <c r="I40" s="32"/>
      <c r="K40" s="4"/>
      <c r="N40" s="11" t="s">
        <v>4</v>
      </c>
      <c r="O40" s="30" t="s">
        <v>52</v>
      </c>
      <c r="P40" s="31"/>
      <c r="Q40" s="31"/>
      <c r="R40" s="32"/>
      <c r="S40" s="33" t="s">
        <v>5</v>
      </c>
      <c r="T40" s="34"/>
      <c r="U40" s="35"/>
      <c r="X40" s="29" t="s">
        <v>51</v>
      </c>
      <c r="Y40" s="1"/>
    </row>
    <row r="41" spans="1:25" x14ac:dyDescent="0.25">
      <c r="A41" s="11" t="s">
        <v>6</v>
      </c>
      <c r="B41" s="11" t="s">
        <v>7</v>
      </c>
      <c r="C41" s="11" t="s">
        <v>8</v>
      </c>
      <c r="D41" s="11" t="s">
        <v>9</v>
      </c>
      <c r="E41" s="11" t="s">
        <v>10</v>
      </c>
      <c r="F41" s="11" t="s">
        <v>11</v>
      </c>
      <c r="G41" s="11" t="s">
        <v>12</v>
      </c>
      <c r="H41" s="11" t="s">
        <v>13</v>
      </c>
      <c r="I41" s="11" t="s">
        <v>14</v>
      </c>
      <c r="J41" s="11" t="s">
        <v>15</v>
      </c>
      <c r="K41" s="11" t="s">
        <v>16</v>
      </c>
      <c r="L41" s="13" t="s">
        <v>16</v>
      </c>
      <c r="M41" s="13" t="s">
        <v>17</v>
      </c>
      <c r="N41" s="13" t="s">
        <v>18</v>
      </c>
      <c r="O41" s="11" t="s">
        <v>17</v>
      </c>
      <c r="P41" s="11" t="s">
        <v>11</v>
      </c>
      <c r="Q41" s="11" t="s">
        <v>12</v>
      </c>
      <c r="R41" s="11" t="s">
        <v>13</v>
      </c>
      <c r="S41" s="11" t="s">
        <v>11</v>
      </c>
      <c r="T41" s="11" t="s">
        <v>12</v>
      </c>
      <c r="U41" s="11" t="s">
        <v>13</v>
      </c>
      <c r="V41" s="11" t="s">
        <v>19</v>
      </c>
      <c r="W41" s="11" t="s">
        <v>20</v>
      </c>
      <c r="X41" s="29"/>
    </row>
    <row r="42" spans="1:25" x14ac:dyDescent="0.25">
      <c r="A42" s="11" t="s">
        <v>21</v>
      </c>
      <c r="B42" s="11" t="s">
        <v>22</v>
      </c>
      <c r="C42" s="11" t="s">
        <v>22</v>
      </c>
      <c r="D42" s="11" t="s">
        <v>23</v>
      </c>
      <c r="E42" s="12"/>
      <c r="F42" s="11" t="s">
        <v>24</v>
      </c>
      <c r="G42" s="11" t="s">
        <v>25</v>
      </c>
      <c r="H42" s="11" t="s">
        <v>25</v>
      </c>
      <c r="I42" s="11"/>
      <c r="J42" s="11" t="s">
        <v>26</v>
      </c>
      <c r="K42" s="11" t="s">
        <v>7</v>
      </c>
      <c r="L42" s="13" t="s">
        <v>23</v>
      </c>
      <c r="M42" s="13" t="s">
        <v>27</v>
      </c>
      <c r="N42" s="13" t="s">
        <v>28</v>
      </c>
      <c r="O42" s="11" t="s">
        <v>29</v>
      </c>
      <c r="P42" s="11" t="s">
        <v>24</v>
      </c>
      <c r="Q42" s="11" t="s">
        <v>24</v>
      </c>
      <c r="R42" s="11" t="s">
        <v>24</v>
      </c>
      <c r="S42" s="11" t="s">
        <v>24</v>
      </c>
      <c r="T42" s="11" t="s">
        <v>24</v>
      </c>
      <c r="U42" s="11" t="s">
        <v>24</v>
      </c>
      <c r="V42" s="11" t="s">
        <v>30</v>
      </c>
      <c r="W42" s="11" t="s">
        <v>11</v>
      </c>
      <c r="X42" s="29"/>
    </row>
    <row r="43" spans="1:25" x14ac:dyDescent="0.25">
      <c r="A43" s="15">
        <v>107</v>
      </c>
      <c r="B43" s="21">
        <v>44546</v>
      </c>
      <c r="C43" s="17">
        <v>1</v>
      </c>
      <c r="D43" s="17" t="s">
        <v>31</v>
      </c>
      <c r="E43" s="23">
        <v>3</v>
      </c>
      <c r="F43" s="17">
        <v>83.9</v>
      </c>
      <c r="G43" s="24">
        <v>3.7</v>
      </c>
      <c r="H43" s="24">
        <v>2.8</v>
      </c>
      <c r="I43" s="17">
        <v>3.1</v>
      </c>
      <c r="J43" s="20">
        <v>723</v>
      </c>
      <c r="K43" s="21">
        <v>44453</v>
      </c>
      <c r="L43" s="17">
        <v>2</v>
      </c>
      <c r="M43" s="17"/>
      <c r="N43" s="17">
        <v>47</v>
      </c>
      <c r="O43" s="17">
        <v>195</v>
      </c>
      <c r="P43" s="17">
        <v>14787</v>
      </c>
      <c r="Q43" s="17">
        <v>520</v>
      </c>
      <c r="R43" s="17">
        <v>418</v>
      </c>
      <c r="S43" s="17">
        <v>26733</v>
      </c>
      <c r="T43" s="17">
        <v>935</v>
      </c>
      <c r="U43" s="17">
        <v>749</v>
      </c>
      <c r="V43" s="17">
        <v>106</v>
      </c>
      <c r="W43" s="17">
        <v>1042</v>
      </c>
      <c r="X43" s="17">
        <v>277</v>
      </c>
    </row>
    <row r="44" spans="1:25" x14ac:dyDescent="0.25">
      <c r="A44" s="15">
        <v>100</v>
      </c>
      <c r="B44" s="21">
        <v>44569</v>
      </c>
      <c r="C44" s="17">
        <v>2</v>
      </c>
      <c r="D44" s="17" t="s">
        <v>32</v>
      </c>
      <c r="E44" s="23">
        <v>3.25</v>
      </c>
      <c r="F44" s="17">
        <v>80</v>
      </c>
      <c r="G44" s="24">
        <v>4.5999999999999996</v>
      </c>
      <c r="H44" s="24">
        <v>3.2</v>
      </c>
      <c r="I44" s="17">
        <v>3</v>
      </c>
      <c r="J44" s="20">
        <v>728</v>
      </c>
      <c r="K44" s="21">
        <v>44443</v>
      </c>
      <c r="L44" s="17">
        <v>2</v>
      </c>
      <c r="M44" s="17"/>
      <c r="N44" s="17">
        <v>46</v>
      </c>
      <c r="O44" s="17">
        <v>205</v>
      </c>
      <c r="P44" s="17">
        <v>13303</v>
      </c>
      <c r="Q44" s="17">
        <v>570</v>
      </c>
      <c r="R44" s="17">
        <v>424</v>
      </c>
      <c r="S44" s="17">
        <v>24226</v>
      </c>
      <c r="T44" s="17">
        <v>1026</v>
      </c>
      <c r="U44" s="17">
        <v>758</v>
      </c>
      <c r="V44" s="17">
        <v>-6</v>
      </c>
      <c r="W44" s="17">
        <v>363</v>
      </c>
      <c r="X44" s="17">
        <v>247</v>
      </c>
    </row>
    <row r="45" spans="1:25" x14ac:dyDescent="0.25">
      <c r="A45" s="15">
        <v>152</v>
      </c>
      <c r="B45" s="21">
        <v>44546</v>
      </c>
      <c r="C45" s="17">
        <v>1</v>
      </c>
      <c r="D45" s="17" t="s">
        <v>31</v>
      </c>
      <c r="E45" s="23">
        <v>3</v>
      </c>
      <c r="F45" s="17">
        <v>78</v>
      </c>
      <c r="G45" s="24">
        <v>3.5</v>
      </c>
      <c r="H45" s="24">
        <v>3</v>
      </c>
      <c r="I45" s="17">
        <v>3.6</v>
      </c>
      <c r="J45" s="20">
        <v>729</v>
      </c>
      <c r="K45" s="21">
        <v>44452</v>
      </c>
      <c r="L45" s="17">
        <v>2</v>
      </c>
      <c r="M45" s="17"/>
      <c r="N45" s="17">
        <v>47</v>
      </c>
      <c r="O45" s="17">
        <v>196</v>
      </c>
      <c r="P45" s="17">
        <v>11440</v>
      </c>
      <c r="Q45" s="17">
        <v>564</v>
      </c>
      <c r="R45" s="17">
        <v>340</v>
      </c>
      <c r="S45" s="17">
        <v>22226</v>
      </c>
      <c r="T45" s="17">
        <v>941</v>
      </c>
      <c r="U45" s="17">
        <v>656</v>
      </c>
      <c r="V45" s="17">
        <v>-369</v>
      </c>
      <c r="W45" s="17">
        <v>522</v>
      </c>
      <c r="X45" s="17">
        <v>188</v>
      </c>
    </row>
    <row r="46" spans="1:25" x14ac:dyDescent="0.25">
      <c r="A46" s="15">
        <v>33</v>
      </c>
      <c r="B46" s="21"/>
      <c r="C46" s="17"/>
      <c r="D46" s="17"/>
      <c r="E46" s="23">
        <v>3.5</v>
      </c>
      <c r="F46" s="17">
        <v>93.6</v>
      </c>
      <c r="G46" s="24">
        <v>3.5</v>
      </c>
      <c r="H46" s="24">
        <v>2.9</v>
      </c>
      <c r="I46" s="17">
        <v>1.4</v>
      </c>
      <c r="J46" s="20">
        <v>730</v>
      </c>
      <c r="K46" s="21">
        <v>44555</v>
      </c>
      <c r="L46" s="17">
        <v>2</v>
      </c>
      <c r="M46" s="17"/>
      <c r="N46" s="17">
        <v>50</v>
      </c>
      <c r="O46" s="17">
        <v>93</v>
      </c>
      <c r="P46" s="17">
        <v>5052</v>
      </c>
      <c r="Q46" s="17">
        <v>221</v>
      </c>
      <c r="R46" s="17">
        <v>160</v>
      </c>
      <c r="S46" s="17">
        <v>22128</v>
      </c>
      <c r="T46" s="17">
        <v>863</v>
      </c>
      <c r="U46" s="17">
        <v>707</v>
      </c>
      <c r="V46" s="17">
        <v>-33</v>
      </c>
      <c r="W46" s="17">
        <v>309</v>
      </c>
      <c r="X46" s="17">
        <v>352</v>
      </c>
    </row>
    <row r="47" spans="1:25" x14ac:dyDescent="0.25">
      <c r="A47" s="15">
        <v>44</v>
      </c>
      <c r="B47" s="21">
        <v>44602</v>
      </c>
      <c r="C47" s="17">
        <v>3</v>
      </c>
      <c r="D47" s="17"/>
      <c r="E47" s="23">
        <v>3</v>
      </c>
      <c r="F47" s="17">
        <v>89.7</v>
      </c>
      <c r="G47" s="24">
        <v>3.4</v>
      </c>
      <c r="H47" s="24">
        <v>2.9</v>
      </c>
      <c r="I47" s="17">
        <v>1.8</v>
      </c>
      <c r="J47" s="20">
        <v>733</v>
      </c>
      <c r="K47" s="21">
        <v>44448</v>
      </c>
      <c r="L47" s="17">
        <v>2</v>
      </c>
      <c r="M47" s="17"/>
      <c r="N47" s="17">
        <v>46</v>
      </c>
      <c r="O47" s="17">
        <v>200</v>
      </c>
      <c r="P47" s="17">
        <v>14206</v>
      </c>
      <c r="Q47" s="17">
        <v>615</v>
      </c>
      <c r="R47" s="17">
        <v>417</v>
      </c>
      <c r="S47" s="17">
        <v>26685</v>
      </c>
      <c r="T47" s="17">
        <v>1022</v>
      </c>
      <c r="U47" s="17">
        <v>769</v>
      </c>
      <c r="V47" s="17">
        <v>-148</v>
      </c>
      <c r="W47" s="17">
        <v>181</v>
      </c>
      <c r="X47" s="17">
        <v>45</v>
      </c>
    </row>
    <row r="48" spans="1:25" x14ac:dyDescent="0.25">
      <c r="A48" s="15">
        <v>14</v>
      </c>
      <c r="B48" s="21">
        <v>44560</v>
      </c>
      <c r="C48" s="17">
        <v>1</v>
      </c>
      <c r="D48" s="17" t="s">
        <v>32</v>
      </c>
      <c r="E48" s="23">
        <v>3.5</v>
      </c>
      <c r="F48" s="17">
        <v>91.7</v>
      </c>
      <c r="G48" s="24">
        <v>4.2</v>
      </c>
      <c r="H48" s="24">
        <v>2.8</v>
      </c>
      <c r="I48" s="17">
        <v>0.2</v>
      </c>
      <c r="J48" s="20">
        <v>746</v>
      </c>
      <c r="K48" s="21">
        <v>44478</v>
      </c>
      <c r="L48" s="17">
        <v>2</v>
      </c>
      <c r="M48" s="17"/>
      <c r="N48" s="17">
        <v>46</v>
      </c>
      <c r="O48" s="17">
        <v>170</v>
      </c>
      <c r="P48" s="17">
        <v>11965</v>
      </c>
      <c r="Q48" s="17">
        <v>553</v>
      </c>
      <c r="R48" s="17">
        <v>362</v>
      </c>
      <c r="S48" s="17">
        <v>26104</v>
      </c>
      <c r="T48" s="17">
        <v>1115</v>
      </c>
      <c r="U48" s="17">
        <v>782</v>
      </c>
      <c r="V48" s="17">
        <v>416</v>
      </c>
      <c r="W48" s="17">
        <v>1161</v>
      </c>
      <c r="X48" s="17">
        <v>168</v>
      </c>
    </row>
    <row r="49" spans="1:24" x14ac:dyDescent="0.25">
      <c r="A49" s="15">
        <v>57</v>
      </c>
      <c r="B49" s="21">
        <v>44602</v>
      </c>
      <c r="C49" s="17">
        <v>1</v>
      </c>
      <c r="D49" s="17"/>
      <c r="E49" s="23">
        <v>3</v>
      </c>
      <c r="F49" s="17">
        <v>89.7</v>
      </c>
      <c r="G49" s="24">
        <v>3.4</v>
      </c>
      <c r="H49" s="24">
        <v>3</v>
      </c>
      <c r="I49" s="17">
        <v>2.2000000000000002</v>
      </c>
      <c r="J49" s="20">
        <v>756</v>
      </c>
      <c r="K49" s="21">
        <v>44528</v>
      </c>
      <c r="L49" s="17">
        <v>2</v>
      </c>
      <c r="M49" s="17"/>
      <c r="N49" s="17">
        <v>47</v>
      </c>
      <c r="O49" s="17">
        <v>120</v>
      </c>
      <c r="P49" s="17">
        <v>6524</v>
      </c>
      <c r="Q49" s="17">
        <v>263</v>
      </c>
      <c r="R49" s="17">
        <v>208</v>
      </c>
      <c r="S49" s="17">
        <v>22558</v>
      </c>
      <c r="T49" s="17">
        <v>825</v>
      </c>
      <c r="U49" s="17">
        <v>717</v>
      </c>
      <c r="V49" s="17">
        <v>-749</v>
      </c>
      <c r="W49" s="17">
        <v>-480</v>
      </c>
      <c r="X49" s="17">
        <v>-108</v>
      </c>
    </row>
    <row r="50" spans="1:24" x14ac:dyDescent="0.25">
      <c r="A50" s="15">
        <v>25</v>
      </c>
      <c r="B50" s="21"/>
      <c r="C50" s="17"/>
      <c r="D50" s="17"/>
      <c r="E50" s="23">
        <v>2.75</v>
      </c>
      <c r="F50" s="17">
        <v>87.8</v>
      </c>
      <c r="G50" s="24">
        <v>4.2</v>
      </c>
      <c r="H50" s="24">
        <v>3.2</v>
      </c>
      <c r="I50" s="17">
        <v>1</v>
      </c>
      <c r="J50" s="20">
        <v>759</v>
      </c>
      <c r="K50" s="21">
        <v>44560</v>
      </c>
      <c r="L50" s="17">
        <v>2</v>
      </c>
      <c r="M50" s="17"/>
      <c r="N50" s="17">
        <v>48</v>
      </c>
      <c r="O50" s="17">
        <v>88</v>
      </c>
      <c r="P50" s="17">
        <v>4366</v>
      </c>
      <c r="Q50" s="17">
        <v>191</v>
      </c>
      <c r="R50" s="17">
        <v>149</v>
      </c>
      <c r="S50" s="17">
        <v>21247</v>
      </c>
      <c r="T50" s="17">
        <v>889</v>
      </c>
      <c r="U50" s="17">
        <v>721</v>
      </c>
      <c r="V50" s="17">
        <v>-431</v>
      </c>
      <c r="W50" s="17">
        <v>-120</v>
      </c>
      <c r="X50" s="17">
        <v>27</v>
      </c>
    </row>
    <row r="51" spans="1:24" x14ac:dyDescent="0.25">
      <c r="A51" s="15">
        <v>14</v>
      </c>
      <c r="B51" s="21">
        <v>44546</v>
      </c>
      <c r="C51" s="17">
        <v>1</v>
      </c>
      <c r="D51" s="17" t="s">
        <v>31</v>
      </c>
      <c r="E51" s="23">
        <v>3.25</v>
      </c>
      <c r="F51" s="17">
        <v>80</v>
      </c>
      <c r="G51" s="24">
        <v>3.4</v>
      </c>
      <c r="H51" s="24">
        <v>2.9</v>
      </c>
      <c r="I51" s="17">
        <v>0.2</v>
      </c>
      <c r="J51" s="20">
        <v>803</v>
      </c>
      <c r="K51" s="21">
        <v>44450</v>
      </c>
      <c r="L51" s="17">
        <v>2</v>
      </c>
      <c r="M51" s="17"/>
      <c r="N51" s="17">
        <v>44</v>
      </c>
      <c r="O51" s="17">
        <v>198</v>
      </c>
      <c r="P51" s="17">
        <v>13557</v>
      </c>
      <c r="Q51" s="17">
        <v>504</v>
      </c>
      <c r="R51" s="17">
        <v>407</v>
      </c>
      <c r="S51" s="17">
        <v>25377</v>
      </c>
      <c r="T51" s="17">
        <v>885</v>
      </c>
      <c r="U51" s="17">
        <v>746</v>
      </c>
      <c r="V51" s="17">
        <v>11</v>
      </c>
      <c r="W51" s="17">
        <v>745</v>
      </c>
      <c r="X51" s="17">
        <v>206</v>
      </c>
    </row>
    <row r="52" spans="1:24" x14ac:dyDescent="0.25">
      <c r="A52" s="15">
        <v>31</v>
      </c>
      <c r="B52" s="21">
        <v>44574</v>
      </c>
      <c r="C52" s="17">
        <v>1</v>
      </c>
      <c r="D52" s="17" t="s">
        <v>32</v>
      </c>
      <c r="E52" s="23">
        <v>3</v>
      </c>
      <c r="F52" s="17">
        <v>99.5</v>
      </c>
      <c r="G52" s="24">
        <v>3.4</v>
      </c>
      <c r="H52" s="24">
        <v>2.9</v>
      </c>
      <c r="I52" s="17">
        <v>1.3</v>
      </c>
      <c r="J52" s="20">
        <v>804</v>
      </c>
      <c r="K52" s="21">
        <v>44504</v>
      </c>
      <c r="L52" s="17">
        <v>2</v>
      </c>
      <c r="M52" s="17"/>
      <c r="N52" s="17">
        <v>45</v>
      </c>
      <c r="O52" s="17">
        <v>144</v>
      </c>
      <c r="P52" s="17">
        <v>10886</v>
      </c>
      <c r="Q52" s="17">
        <v>427</v>
      </c>
      <c r="R52" s="17">
        <v>325</v>
      </c>
      <c r="S52" s="17">
        <v>27241</v>
      </c>
      <c r="T52" s="17">
        <v>974</v>
      </c>
      <c r="U52" s="17">
        <v>810</v>
      </c>
      <c r="V52" s="17">
        <v>294</v>
      </c>
      <c r="W52" s="17">
        <v>814</v>
      </c>
      <c r="X52" s="17">
        <v>151</v>
      </c>
    </row>
    <row r="53" spans="1:24" x14ac:dyDescent="0.25">
      <c r="A53" s="15"/>
      <c r="B53" s="21">
        <v>44350</v>
      </c>
      <c r="C53" s="17">
        <v>1</v>
      </c>
      <c r="D53" s="17" t="s">
        <v>31</v>
      </c>
      <c r="E53" s="23">
        <v>4</v>
      </c>
      <c r="F53" s="17"/>
      <c r="G53" s="24"/>
      <c r="H53" s="24"/>
      <c r="I53" s="17"/>
      <c r="J53" s="20">
        <v>805</v>
      </c>
      <c r="K53" s="21">
        <v>44579</v>
      </c>
      <c r="L53" s="17">
        <v>3</v>
      </c>
      <c r="M53" s="17">
        <v>68</v>
      </c>
      <c r="N53" s="17">
        <v>37</v>
      </c>
      <c r="O53" s="17">
        <v>322</v>
      </c>
      <c r="P53" s="17">
        <v>23246</v>
      </c>
      <c r="Q53" s="17">
        <v>964</v>
      </c>
      <c r="R53" s="17">
        <v>726</v>
      </c>
      <c r="S53" s="17">
        <v>24882</v>
      </c>
      <c r="T53" s="17">
        <v>1007</v>
      </c>
      <c r="U53" s="17">
        <v>745</v>
      </c>
      <c r="V53" s="17">
        <v>178</v>
      </c>
      <c r="W53" s="17">
        <v>471</v>
      </c>
      <c r="X53" s="17">
        <v>512</v>
      </c>
    </row>
    <row r="54" spans="1:24" x14ac:dyDescent="0.25">
      <c r="A54" s="15">
        <v>27</v>
      </c>
      <c r="B54" s="21">
        <v>44546</v>
      </c>
      <c r="C54" s="17">
        <v>1</v>
      </c>
      <c r="D54" s="17" t="s">
        <v>31</v>
      </c>
      <c r="E54" s="23">
        <v>3.25</v>
      </c>
      <c r="F54" s="17">
        <v>101.5</v>
      </c>
      <c r="G54" s="24">
        <v>3.9</v>
      </c>
      <c r="H54" s="24">
        <v>2.9</v>
      </c>
      <c r="I54" s="17">
        <v>1.1000000000000001</v>
      </c>
      <c r="J54" s="20">
        <v>807</v>
      </c>
      <c r="K54" s="21">
        <v>44450</v>
      </c>
      <c r="L54" s="17">
        <v>2</v>
      </c>
      <c r="M54" s="17"/>
      <c r="N54" s="17">
        <v>43</v>
      </c>
      <c r="O54" s="17">
        <v>198</v>
      </c>
      <c r="P54" s="17">
        <v>15260</v>
      </c>
      <c r="Q54" s="17">
        <v>588</v>
      </c>
      <c r="R54" s="17">
        <v>434</v>
      </c>
      <c r="S54" s="17">
        <v>29922</v>
      </c>
      <c r="T54" s="17">
        <v>1116</v>
      </c>
      <c r="U54" s="17">
        <v>833</v>
      </c>
      <c r="V54" s="17">
        <v>486</v>
      </c>
      <c r="W54" s="17">
        <v>947</v>
      </c>
      <c r="X54" s="17">
        <v>340</v>
      </c>
    </row>
    <row r="55" spans="1:24" x14ac:dyDescent="0.25">
      <c r="A55" s="15">
        <v>400</v>
      </c>
      <c r="B55" s="21">
        <v>44560</v>
      </c>
      <c r="C55" s="17">
        <v>1</v>
      </c>
      <c r="D55" s="17" t="s">
        <v>31</v>
      </c>
      <c r="E55" s="23">
        <v>3</v>
      </c>
      <c r="F55" s="17">
        <v>83.9</v>
      </c>
      <c r="G55" s="24">
        <v>3.4</v>
      </c>
      <c r="H55" s="24">
        <v>3.1</v>
      </c>
      <c r="I55" s="17">
        <v>5</v>
      </c>
      <c r="J55" s="20">
        <v>808</v>
      </c>
      <c r="K55" s="21">
        <v>44469</v>
      </c>
      <c r="L55" s="17">
        <v>2</v>
      </c>
      <c r="M55" s="17"/>
      <c r="N55" s="17">
        <v>43</v>
      </c>
      <c r="O55" s="17">
        <v>179</v>
      </c>
      <c r="P55" s="17">
        <v>12074</v>
      </c>
      <c r="Q55" s="17">
        <v>456</v>
      </c>
      <c r="R55" s="17">
        <v>376</v>
      </c>
      <c r="S55" s="17">
        <v>25693</v>
      </c>
      <c r="T55" s="17">
        <v>917</v>
      </c>
      <c r="U55" s="17">
        <v>785</v>
      </c>
      <c r="V55" s="17">
        <v>-51</v>
      </c>
      <c r="W55" s="17">
        <v>1359</v>
      </c>
      <c r="X55" s="17">
        <v>175</v>
      </c>
    </row>
    <row r="56" spans="1:24" x14ac:dyDescent="0.25">
      <c r="A56" s="15">
        <v>33</v>
      </c>
      <c r="B56" s="21">
        <v>44546</v>
      </c>
      <c r="C56" s="17">
        <v>1</v>
      </c>
      <c r="D56" s="17" t="s">
        <v>31</v>
      </c>
      <c r="E56" s="23">
        <v>3.5</v>
      </c>
      <c r="F56" s="17">
        <v>85.8</v>
      </c>
      <c r="G56" s="24">
        <v>3.7</v>
      </c>
      <c r="H56" s="24">
        <v>3.1</v>
      </c>
      <c r="I56" s="17">
        <v>1.4</v>
      </c>
      <c r="J56" s="20">
        <v>810</v>
      </c>
      <c r="K56" s="21">
        <v>44450</v>
      </c>
      <c r="L56" s="17">
        <v>2</v>
      </c>
      <c r="M56" s="17"/>
      <c r="N56" s="17">
        <v>42</v>
      </c>
      <c r="O56" s="17">
        <v>198</v>
      </c>
      <c r="P56" s="17">
        <v>14742</v>
      </c>
      <c r="Q56" s="17">
        <v>635</v>
      </c>
      <c r="R56" s="17">
        <v>441</v>
      </c>
      <c r="S56" s="17">
        <v>27676</v>
      </c>
      <c r="T56" s="17">
        <v>1092</v>
      </c>
      <c r="U56" s="17">
        <v>809</v>
      </c>
      <c r="V56" s="17">
        <v>259</v>
      </c>
      <c r="W56" s="17">
        <v>871</v>
      </c>
      <c r="X56" s="17">
        <v>332</v>
      </c>
    </row>
    <row r="57" spans="1:24" x14ac:dyDescent="0.25">
      <c r="A57" s="15">
        <v>23</v>
      </c>
      <c r="B57" s="21"/>
      <c r="C57" s="17"/>
      <c r="D57" s="17"/>
      <c r="E57" s="23">
        <v>3</v>
      </c>
      <c r="F57" s="17">
        <v>109.3</v>
      </c>
      <c r="G57" s="24">
        <v>4</v>
      </c>
      <c r="H57" s="24">
        <v>3</v>
      </c>
      <c r="I57" s="17">
        <v>0.9</v>
      </c>
      <c r="J57" s="20">
        <v>815</v>
      </c>
      <c r="K57" s="21">
        <v>44596</v>
      </c>
      <c r="L57" s="17">
        <v>2</v>
      </c>
      <c r="M57" s="17"/>
      <c r="N57" s="17">
        <v>41</v>
      </c>
      <c r="O57" s="17">
        <v>52</v>
      </c>
      <c r="P57" s="17">
        <v>1813</v>
      </c>
      <c r="Q57" s="17">
        <v>80</v>
      </c>
      <c r="R57" s="17">
        <v>62</v>
      </c>
      <c r="S57" s="17"/>
      <c r="T57" s="17"/>
      <c r="U57" s="17"/>
      <c r="V57" s="17">
        <v>33</v>
      </c>
      <c r="W57" s="17">
        <v>732</v>
      </c>
      <c r="X57" s="17">
        <v>241</v>
      </c>
    </row>
    <row r="58" spans="1:24" x14ac:dyDescent="0.25">
      <c r="A58" s="15">
        <v>57</v>
      </c>
      <c r="B58" s="21"/>
      <c r="C58" s="17"/>
      <c r="D58" s="17"/>
      <c r="E58" s="23">
        <v>3.25</v>
      </c>
      <c r="F58" s="17">
        <v>93.6</v>
      </c>
      <c r="G58" s="24">
        <v>3</v>
      </c>
      <c r="H58" s="24">
        <v>3.2</v>
      </c>
      <c r="I58" s="17">
        <v>2.2000000000000002</v>
      </c>
      <c r="J58" s="20">
        <v>816</v>
      </c>
      <c r="K58" s="21">
        <v>44599</v>
      </c>
      <c r="L58" s="17">
        <v>2</v>
      </c>
      <c r="M58" s="17"/>
      <c r="N58" s="17">
        <v>41</v>
      </c>
      <c r="O58" s="17">
        <v>49</v>
      </c>
      <c r="P58" s="17">
        <v>1296</v>
      </c>
      <c r="Q58" s="17">
        <v>43</v>
      </c>
      <c r="R58" s="17">
        <v>47</v>
      </c>
      <c r="S58" s="17"/>
      <c r="T58" s="17"/>
      <c r="U58" s="17"/>
      <c r="V58" s="17">
        <v>-173</v>
      </c>
      <c r="W58" s="17">
        <v>369</v>
      </c>
      <c r="X58" s="17">
        <v>211</v>
      </c>
    </row>
    <row r="59" spans="1:24" x14ac:dyDescent="0.25">
      <c r="A59" s="15"/>
      <c r="B59" s="21">
        <v>44364</v>
      </c>
      <c r="C59" s="17">
        <v>3</v>
      </c>
      <c r="D59" s="17" t="s">
        <v>31</v>
      </c>
      <c r="E59" s="23">
        <v>3.75</v>
      </c>
      <c r="F59" s="17"/>
      <c r="G59" s="24"/>
      <c r="H59" s="24"/>
      <c r="I59" s="17"/>
      <c r="J59" s="20">
        <v>818</v>
      </c>
      <c r="K59" s="21">
        <v>44562</v>
      </c>
      <c r="L59" s="17">
        <v>3</v>
      </c>
      <c r="M59" s="17">
        <v>85</v>
      </c>
      <c r="N59" s="17">
        <v>25</v>
      </c>
      <c r="O59" s="17">
        <v>451</v>
      </c>
      <c r="P59" s="17">
        <v>31438</v>
      </c>
      <c r="Q59" s="17">
        <v>1296</v>
      </c>
      <c r="R59" s="17">
        <v>1006</v>
      </c>
      <c r="S59" s="17">
        <v>31269</v>
      </c>
      <c r="T59" s="17">
        <v>1179</v>
      </c>
      <c r="U59" s="17">
        <v>932</v>
      </c>
      <c r="V59" s="17">
        <v>349</v>
      </c>
      <c r="W59" s="17">
        <v>1027</v>
      </c>
      <c r="X59" s="17">
        <v>341</v>
      </c>
    </row>
    <row r="60" spans="1:24" x14ac:dyDescent="0.25">
      <c r="A60" s="15">
        <v>20</v>
      </c>
      <c r="B60" s="21">
        <v>44539</v>
      </c>
      <c r="C60" s="17">
        <v>2</v>
      </c>
      <c r="D60" s="17" t="s">
        <v>31</v>
      </c>
      <c r="E60" s="23">
        <v>3.5</v>
      </c>
      <c r="F60" s="17">
        <v>72.2</v>
      </c>
      <c r="G60" s="24">
        <v>3.1</v>
      </c>
      <c r="H60" s="24">
        <v>3.4</v>
      </c>
      <c r="I60" s="17">
        <v>0.7</v>
      </c>
      <c r="J60" s="20">
        <v>819</v>
      </c>
      <c r="K60" s="21">
        <v>44184</v>
      </c>
      <c r="L60" s="17">
        <v>6</v>
      </c>
      <c r="M60" s="17"/>
      <c r="N60" s="17">
        <v>27</v>
      </c>
      <c r="O60" s="17">
        <v>464</v>
      </c>
      <c r="P60" s="17">
        <v>36187</v>
      </c>
      <c r="Q60" s="17">
        <v>1305</v>
      </c>
      <c r="R60" s="17">
        <v>1150</v>
      </c>
      <c r="S60" s="17">
        <v>33137</v>
      </c>
      <c r="T60" s="17">
        <v>1147</v>
      </c>
      <c r="U60" s="17">
        <v>1011</v>
      </c>
      <c r="V60" s="17">
        <v>527</v>
      </c>
      <c r="W60" s="17">
        <v>634</v>
      </c>
      <c r="X60" s="17">
        <v>152</v>
      </c>
    </row>
    <row r="61" spans="1:24" x14ac:dyDescent="0.25">
      <c r="A61" s="15">
        <v>93</v>
      </c>
      <c r="B61" s="21">
        <v>44546</v>
      </c>
      <c r="C61" s="17">
        <v>1</v>
      </c>
      <c r="D61" s="17" t="s">
        <v>31</v>
      </c>
      <c r="E61" s="23">
        <v>3</v>
      </c>
      <c r="F61" s="17">
        <v>76.099999999999994</v>
      </c>
      <c r="G61" s="24">
        <v>3.8</v>
      </c>
      <c r="H61" s="24">
        <v>3</v>
      </c>
      <c r="I61" s="17">
        <v>2.9</v>
      </c>
      <c r="J61" s="20">
        <v>821</v>
      </c>
      <c r="K61" s="21">
        <v>44447</v>
      </c>
      <c r="L61" s="17">
        <v>2</v>
      </c>
      <c r="M61" s="17"/>
      <c r="N61" s="17">
        <v>36</v>
      </c>
      <c r="O61" s="17">
        <v>201</v>
      </c>
      <c r="P61" s="17">
        <v>13095</v>
      </c>
      <c r="Q61" s="17">
        <v>534</v>
      </c>
      <c r="R61" s="17">
        <v>389</v>
      </c>
      <c r="S61" s="17">
        <v>25252</v>
      </c>
      <c r="T61" s="17">
        <v>972</v>
      </c>
      <c r="U61" s="17">
        <v>727</v>
      </c>
      <c r="V61" s="17">
        <v>179</v>
      </c>
      <c r="W61" s="17">
        <v>280</v>
      </c>
      <c r="X61" s="17">
        <v>178</v>
      </c>
    </row>
    <row r="62" spans="1:24" x14ac:dyDescent="0.25">
      <c r="A62" s="15">
        <v>20</v>
      </c>
      <c r="B62" s="21">
        <v>44574</v>
      </c>
      <c r="C62" s="17">
        <v>1</v>
      </c>
      <c r="D62" s="17" t="s">
        <v>31</v>
      </c>
      <c r="E62" s="23">
        <v>3.25</v>
      </c>
      <c r="F62" s="17">
        <v>99.5</v>
      </c>
      <c r="G62" s="24">
        <v>3.3</v>
      </c>
      <c r="H62" s="24">
        <v>2.9</v>
      </c>
      <c r="I62" s="17">
        <v>0.7</v>
      </c>
      <c r="J62" s="20">
        <v>822</v>
      </c>
      <c r="K62" s="21">
        <v>44502</v>
      </c>
      <c r="L62" s="17">
        <v>2</v>
      </c>
      <c r="M62" s="17"/>
      <c r="N62" s="17">
        <v>37</v>
      </c>
      <c r="O62" s="17">
        <v>146</v>
      </c>
      <c r="P62" s="17">
        <v>10397</v>
      </c>
      <c r="Q62" s="17">
        <v>371</v>
      </c>
      <c r="R62" s="17">
        <v>309</v>
      </c>
      <c r="S62" s="17">
        <v>28053</v>
      </c>
      <c r="T62" s="17">
        <v>952</v>
      </c>
      <c r="U62" s="17">
        <v>822</v>
      </c>
      <c r="V62" s="17">
        <v>-138</v>
      </c>
      <c r="W62" s="17">
        <v>228</v>
      </c>
      <c r="X62" s="17">
        <v>235</v>
      </c>
    </row>
    <row r="63" spans="1:24" x14ac:dyDescent="0.25">
      <c r="A63" s="27" t="s">
        <v>33</v>
      </c>
      <c r="B63" s="27"/>
      <c r="C63" s="7" t="s">
        <v>34</v>
      </c>
      <c r="E63" s="6" t="s">
        <v>35</v>
      </c>
      <c r="I63" s="8" t="s">
        <v>33</v>
      </c>
      <c r="K63" s="1"/>
      <c r="L63" s="8" t="s">
        <v>36</v>
      </c>
    </row>
    <row r="64" spans="1:24" x14ac:dyDescent="0.25">
      <c r="A64" s="27" t="s">
        <v>37</v>
      </c>
      <c r="B64" s="27"/>
      <c r="C64" s="9" t="s">
        <v>38</v>
      </c>
      <c r="E64" s="6" t="s">
        <v>39</v>
      </c>
      <c r="I64" s="8" t="s">
        <v>37</v>
      </c>
      <c r="K64" s="1"/>
      <c r="L64" s="8" t="s">
        <v>40</v>
      </c>
    </row>
    <row r="65" spans="1:25" x14ac:dyDescent="0.25">
      <c r="A65" s="27" t="s">
        <v>41</v>
      </c>
      <c r="B65" s="27"/>
      <c r="C65" s="7" t="s">
        <v>42</v>
      </c>
      <c r="E65" s="6" t="s">
        <v>43</v>
      </c>
      <c r="I65" s="8" t="s">
        <v>43</v>
      </c>
      <c r="K65" s="1"/>
      <c r="L65" s="8" t="s">
        <v>44</v>
      </c>
    </row>
    <row r="66" spans="1:25" s="1" customFormat="1" x14ac:dyDescent="0.25">
      <c r="A66" s="27" t="s">
        <v>45</v>
      </c>
      <c r="B66" s="27"/>
      <c r="C66" s="7" t="s">
        <v>46</v>
      </c>
      <c r="I66" s="8" t="s">
        <v>47</v>
      </c>
      <c r="L66" s="8" t="s">
        <v>48</v>
      </c>
      <c r="Y66"/>
    </row>
  </sheetData>
  <mergeCells count="13">
    <mergeCell ref="A66:B66"/>
    <mergeCell ref="V1:W1"/>
    <mergeCell ref="X3:X5"/>
    <mergeCell ref="X40:X42"/>
    <mergeCell ref="F40:I40"/>
    <mergeCell ref="O40:R40"/>
    <mergeCell ref="S40:U40"/>
    <mergeCell ref="A63:B63"/>
    <mergeCell ref="A64:B64"/>
    <mergeCell ref="A65:B65"/>
    <mergeCell ref="F3:I3"/>
    <mergeCell ref="O3:R3"/>
    <mergeCell ref="S3:U3"/>
  </mergeCells>
  <pageMargins left="0.2" right="0.2" top="0.25" bottom="0.2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F1E0BA-E02A-4B6C-B907-B2F36F4981B0}">
  <dimension ref="A1:Y66"/>
  <sheetViews>
    <sheetView workbookViewId="0">
      <selection activeCell="AB56" sqref="AB56"/>
    </sheetView>
  </sheetViews>
  <sheetFormatPr defaultRowHeight="15" x14ac:dyDescent="0.25"/>
  <cols>
    <col min="1" max="1" width="5.5703125" style="1" customWidth="1"/>
    <col min="2" max="2" width="8" style="1" customWidth="1"/>
    <col min="3" max="3" width="5.28515625" style="1" customWidth="1"/>
    <col min="4" max="4" width="5.140625" style="1" customWidth="1"/>
    <col min="5" max="5" width="4.5703125" style="1" customWidth="1"/>
    <col min="6" max="6" width="6" style="1" customWidth="1"/>
    <col min="7" max="7" width="5" style="1" customWidth="1"/>
    <col min="8" max="8" width="5.42578125" style="1" customWidth="1"/>
    <col min="9" max="9" width="4.5703125" style="1" customWidth="1"/>
    <col min="10" max="10" width="5" style="1" customWidth="1"/>
    <col min="11" max="11" width="7.7109375" style="3" customWidth="1"/>
    <col min="12" max="12" width="4.7109375" style="1" customWidth="1"/>
    <col min="13" max="13" width="4" style="1" customWidth="1"/>
    <col min="14" max="14" width="6.140625" style="1" customWidth="1"/>
    <col min="15" max="15" width="5.7109375" style="1" customWidth="1"/>
    <col min="16" max="16" width="6.7109375" style="1" customWidth="1"/>
    <col min="17" max="17" width="5" style="1" customWidth="1"/>
    <col min="18" max="18" width="5.140625" style="1" customWidth="1"/>
    <col min="19" max="19" width="5.85546875" style="1" customWidth="1"/>
    <col min="20" max="20" width="5.28515625" style="1" customWidth="1"/>
    <col min="21" max="21" width="5.7109375" style="1" customWidth="1"/>
    <col min="22" max="22" width="6.28515625" style="1" customWidth="1"/>
    <col min="23" max="23" width="5.28515625" style="1" customWidth="1"/>
    <col min="24" max="24" width="6.140625" style="1" customWidth="1"/>
  </cols>
  <sheetData>
    <row r="1" spans="1:25" ht="21" x14ac:dyDescent="0.35">
      <c r="A1"/>
      <c r="E1" s="2" t="s">
        <v>0</v>
      </c>
      <c r="V1" s="28">
        <v>44647</v>
      </c>
      <c r="W1" s="28"/>
      <c r="Y1" s="1"/>
    </row>
    <row r="2" spans="1:25" ht="15.75" thickBot="1" x14ac:dyDescent="0.3">
      <c r="A2" s="10" t="s">
        <v>1</v>
      </c>
      <c r="B2" s="10"/>
      <c r="D2" t="s">
        <v>2</v>
      </c>
      <c r="E2"/>
      <c r="F2"/>
      <c r="G2"/>
      <c r="H2"/>
      <c r="I2"/>
      <c r="J2"/>
      <c r="Y2" s="1"/>
    </row>
    <row r="3" spans="1:25" ht="15.75" thickBot="1" x14ac:dyDescent="0.3">
      <c r="F3" s="30" t="s">
        <v>3</v>
      </c>
      <c r="G3" s="31"/>
      <c r="H3" s="31"/>
      <c r="I3" s="32"/>
      <c r="N3" s="13" t="s">
        <v>4</v>
      </c>
      <c r="O3" s="36" t="s">
        <v>50</v>
      </c>
      <c r="P3" s="37"/>
      <c r="Q3" s="37"/>
      <c r="R3" s="38"/>
      <c r="S3" s="36" t="s">
        <v>5</v>
      </c>
      <c r="T3" s="37"/>
      <c r="U3" s="38"/>
      <c r="X3" s="29" t="s">
        <v>51</v>
      </c>
      <c r="Y3" s="1"/>
    </row>
    <row r="4" spans="1:25" ht="24.75" x14ac:dyDescent="0.25">
      <c r="A4" s="11" t="s">
        <v>6</v>
      </c>
      <c r="B4" s="11" t="s">
        <v>7</v>
      </c>
      <c r="C4" s="11" t="s">
        <v>8</v>
      </c>
      <c r="D4" s="13" t="s">
        <v>9</v>
      </c>
      <c r="E4" s="11" t="s">
        <v>10</v>
      </c>
      <c r="F4" s="11" t="s">
        <v>11</v>
      </c>
      <c r="G4" s="11" t="s">
        <v>12</v>
      </c>
      <c r="H4" s="11" t="s">
        <v>13</v>
      </c>
      <c r="I4" s="11" t="s">
        <v>14</v>
      </c>
      <c r="J4" s="11" t="s">
        <v>15</v>
      </c>
      <c r="K4" s="11" t="s">
        <v>16</v>
      </c>
      <c r="L4" s="13" t="s">
        <v>16</v>
      </c>
      <c r="M4" s="13" t="s">
        <v>17</v>
      </c>
      <c r="N4" s="13" t="s">
        <v>18</v>
      </c>
      <c r="O4" s="11" t="s">
        <v>17</v>
      </c>
      <c r="P4" s="11" t="s">
        <v>11</v>
      </c>
      <c r="Q4" s="11" t="s">
        <v>12</v>
      </c>
      <c r="R4" s="14" t="s">
        <v>13</v>
      </c>
      <c r="S4" s="11" t="s">
        <v>11</v>
      </c>
      <c r="T4" s="11" t="s">
        <v>12</v>
      </c>
      <c r="U4" s="11" t="s">
        <v>13</v>
      </c>
      <c r="V4" s="11" t="s">
        <v>19</v>
      </c>
      <c r="W4" s="11" t="s">
        <v>20</v>
      </c>
      <c r="X4" s="29"/>
    </row>
    <row r="5" spans="1:25" x14ac:dyDescent="0.25">
      <c r="A5" s="11" t="s">
        <v>21</v>
      </c>
      <c r="B5" s="11" t="s">
        <v>22</v>
      </c>
      <c r="C5" s="11" t="s">
        <v>22</v>
      </c>
      <c r="D5" s="13" t="s">
        <v>23</v>
      </c>
      <c r="E5" s="11"/>
      <c r="F5" s="11" t="s">
        <v>24</v>
      </c>
      <c r="G5" s="11" t="s">
        <v>25</v>
      </c>
      <c r="H5" s="11" t="s">
        <v>25</v>
      </c>
      <c r="I5" s="11"/>
      <c r="J5" s="11" t="s">
        <v>26</v>
      </c>
      <c r="K5" s="11" t="s">
        <v>7</v>
      </c>
      <c r="L5" s="13" t="s">
        <v>23</v>
      </c>
      <c r="M5" s="13" t="s">
        <v>27</v>
      </c>
      <c r="N5" s="13" t="s">
        <v>28</v>
      </c>
      <c r="O5" s="11" t="s">
        <v>29</v>
      </c>
      <c r="P5" s="11" t="s">
        <v>24</v>
      </c>
      <c r="Q5" s="11" t="s">
        <v>24</v>
      </c>
      <c r="R5" s="11" t="s">
        <v>24</v>
      </c>
      <c r="S5" s="11" t="s">
        <v>24</v>
      </c>
      <c r="T5" s="11" t="s">
        <v>24</v>
      </c>
      <c r="U5" s="11" t="s">
        <v>24</v>
      </c>
      <c r="V5" s="11" t="s">
        <v>30</v>
      </c>
      <c r="W5" s="11" t="s">
        <v>11</v>
      </c>
      <c r="X5" s="29"/>
    </row>
    <row r="6" spans="1:25" x14ac:dyDescent="0.25">
      <c r="A6" s="15"/>
      <c r="B6" s="16"/>
      <c r="C6" s="17"/>
      <c r="D6" s="17"/>
      <c r="E6" s="18"/>
      <c r="F6" s="15"/>
      <c r="G6" s="19"/>
      <c r="H6" s="15"/>
      <c r="I6" s="15"/>
      <c r="J6" s="20"/>
      <c r="K6" s="21"/>
      <c r="L6" s="17"/>
      <c r="M6" s="17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</row>
    <row r="7" spans="1:25" x14ac:dyDescent="0.25">
      <c r="A7" s="15"/>
      <c r="B7" s="16"/>
      <c r="C7" s="17"/>
      <c r="D7" s="17"/>
      <c r="E7" s="18"/>
      <c r="F7" s="15"/>
      <c r="G7" s="19"/>
      <c r="H7" s="15"/>
      <c r="I7" s="15"/>
      <c r="J7" s="20"/>
      <c r="K7" s="21"/>
      <c r="L7" s="17"/>
      <c r="M7" s="17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</row>
    <row r="8" spans="1:25" x14ac:dyDescent="0.25">
      <c r="A8" s="15"/>
      <c r="B8" s="16"/>
      <c r="C8" s="17"/>
      <c r="D8" s="17"/>
      <c r="E8" s="18"/>
      <c r="F8" s="15"/>
      <c r="G8" s="19"/>
      <c r="H8" s="15"/>
      <c r="I8" s="15"/>
      <c r="J8" s="20"/>
      <c r="K8" s="21"/>
      <c r="L8" s="17"/>
      <c r="M8" s="17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</row>
    <row r="9" spans="1:25" x14ac:dyDescent="0.25">
      <c r="A9" s="15"/>
      <c r="B9" s="21"/>
      <c r="C9" s="17"/>
      <c r="D9" s="17"/>
      <c r="E9" s="18"/>
      <c r="F9" s="15"/>
      <c r="G9" s="19"/>
      <c r="H9" s="15"/>
      <c r="I9" s="15"/>
      <c r="J9" s="20"/>
      <c r="K9" s="21"/>
      <c r="L9" s="17"/>
      <c r="M9" s="17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</row>
    <row r="10" spans="1:25" x14ac:dyDescent="0.25">
      <c r="A10" s="15"/>
      <c r="B10" s="21"/>
      <c r="C10" s="17"/>
      <c r="D10" s="17"/>
      <c r="E10" s="18"/>
      <c r="F10" s="15"/>
      <c r="G10" s="19"/>
      <c r="H10" s="15"/>
      <c r="I10" s="15"/>
      <c r="J10" s="20"/>
      <c r="K10" s="21"/>
      <c r="L10" s="17"/>
      <c r="M10" s="17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</row>
    <row r="11" spans="1:25" x14ac:dyDescent="0.25">
      <c r="A11" s="15"/>
      <c r="B11" s="21"/>
      <c r="C11" s="17"/>
      <c r="D11" s="17"/>
      <c r="E11" s="18"/>
      <c r="F11" s="15"/>
      <c r="G11" s="19"/>
      <c r="H11" s="15"/>
      <c r="I11" s="15"/>
      <c r="J11" s="20"/>
      <c r="K11" s="21"/>
      <c r="L11" s="17"/>
      <c r="M11" s="17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</row>
    <row r="12" spans="1:25" x14ac:dyDescent="0.25">
      <c r="A12" s="15"/>
      <c r="B12" s="21"/>
      <c r="C12" s="17"/>
      <c r="D12" s="17"/>
      <c r="E12" s="18"/>
      <c r="F12" s="15"/>
      <c r="G12" s="19"/>
      <c r="H12" s="15"/>
      <c r="I12" s="15"/>
      <c r="J12" s="20"/>
      <c r="K12" s="21"/>
      <c r="L12" s="17"/>
      <c r="M12" s="17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</row>
    <row r="13" spans="1:25" x14ac:dyDescent="0.25">
      <c r="A13" s="15"/>
      <c r="B13" s="21"/>
      <c r="C13" s="17"/>
      <c r="D13" s="17"/>
      <c r="E13" s="18"/>
      <c r="F13" s="15"/>
      <c r="G13" s="19"/>
      <c r="H13" s="15"/>
      <c r="I13" s="15"/>
      <c r="J13" s="20"/>
      <c r="K13" s="21"/>
      <c r="L13" s="17"/>
      <c r="M13" s="17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</row>
    <row r="14" spans="1:25" x14ac:dyDescent="0.25">
      <c r="A14" s="15"/>
      <c r="B14" s="21"/>
      <c r="C14" s="17"/>
      <c r="D14" s="17"/>
      <c r="E14" s="18"/>
      <c r="F14" s="15"/>
      <c r="G14" s="19"/>
      <c r="H14" s="15"/>
      <c r="I14" s="15"/>
      <c r="J14" s="20"/>
      <c r="K14" s="21"/>
      <c r="L14" s="17"/>
      <c r="M14" s="17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</row>
    <row r="15" spans="1:25" x14ac:dyDescent="0.25">
      <c r="A15" s="15"/>
      <c r="B15" s="21"/>
      <c r="C15" s="17"/>
      <c r="D15" s="17"/>
      <c r="E15" s="18"/>
      <c r="F15" s="15"/>
      <c r="G15" s="19"/>
      <c r="H15" s="15"/>
      <c r="I15" s="15"/>
      <c r="J15" s="20"/>
      <c r="K15" s="21"/>
      <c r="L15" s="17"/>
      <c r="M15" s="17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</row>
    <row r="16" spans="1:25" x14ac:dyDescent="0.25">
      <c r="A16" s="15"/>
      <c r="B16" s="21"/>
      <c r="C16" s="17"/>
      <c r="D16" s="17"/>
      <c r="E16" s="18"/>
      <c r="F16" s="15"/>
      <c r="G16" s="19"/>
      <c r="H16" s="15"/>
      <c r="I16" s="15"/>
      <c r="J16" s="20"/>
      <c r="K16" s="21"/>
      <c r="L16" s="17"/>
      <c r="M16" s="17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</row>
    <row r="17" spans="1:24" x14ac:dyDescent="0.25">
      <c r="A17" s="15"/>
      <c r="B17" s="21"/>
      <c r="C17" s="17"/>
      <c r="D17" s="17"/>
      <c r="E17" s="18"/>
      <c r="F17" s="15"/>
      <c r="G17" s="19"/>
      <c r="H17" s="15"/>
      <c r="I17" s="15"/>
      <c r="J17" s="20"/>
      <c r="K17" s="21"/>
      <c r="L17" s="17"/>
      <c r="M17" s="17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</row>
    <row r="18" spans="1:24" x14ac:dyDescent="0.25">
      <c r="A18" s="15"/>
      <c r="B18" s="21"/>
      <c r="C18" s="17"/>
      <c r="D18" s="17"/>
      <c r="E18" s="18"/>
      <c r="F18" s="15"/>
      <c r="G18" s="19"/>
      <c r="H18" s="15"/>
      <c r="I18" s="15"/>
      <c r="J18" s="20"/>
      <c r="K18" s="21"/>
      <c r="L18" s="17"/>
      <c r="M18" s="17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</row>
    <row r="19" spans="1:24" x14ac:dyDescent="0.25">
      <c r="A19" s="15"/>
      <c r="B19" s="21"/>
      <c r="C19" s="17"/>
      <c r="D19" s="17"/>
      <c r="E19" s="18"/>
      <c r="F19" s="15"/>
      <c r="G19" s="19"/>
      <c r="H19" s="15"/>
      <c r="I19" s="15"/>
      <c r="J19" s="20"/>
      <c r="K19" s="21"/>
      <c r="L19" s="17"/>
      <c r="M19" s="17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</row>
    <row r="20" spans="1:24" x14ac:dyDescent="0.25">
      <c r="A20" s="15"/>
      <c r="B20" s="21"/>
      <c r="C20" s="17"/>
      <c r="D20" s="17"/>
      <c r="E20" s="18"/>
      <c r="F20" s="15"/>
      <c r="G20" s="19"/>
      <c r="H20" s="15"/>
      <c r="I20" s="15"/>
      <c r="J20" s="20"/>
      <c r="K20" s="21"/>
      <c r="L20" s="17"/>
      <c r="M20" s="17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</row>
    <row r="21" spans="1:24" x14ac:dyDescent="0.25">
      <c r="A21" s="15"/>
      <c r="B21" s="21"/>
      <c r="C21" s="17"/>
      <c r="D21" s="17"/>
      <c r="E21" s="18"/>
      <c r="F21" s="15"/>
      <c r="G21" s="19"/>
      <c r="H21" s="15"/>
      <c r="I21" s="15"/>
      <c r="J21" s="20"/>
      <c r="K21" s="21"/>
      <c r="L21" s="17"/>
      <c r="M21" s="17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</row>
    <row r="22" spans="1:24" x14ac:dyDescent="0.25">
      <c r="A22" s="15"/>
      <c r="B22" s="21"/>
      <c r="C22" s="17"/>
      <c r="D22" s="17"/>
      <c r="E22" s="18"/>
      <c r="F22" s="15"/>
      <c r="G22" s="19"/>
      <c r="H22" s="15"/>
      <c r="I22" s="15"/>
      <c r="J22" s="20"/>
      <c r="K22" s="21"/>
      <c r="L22" s="17"/>
      <c r="M22" s="17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</row>
    <row r="23" spans="1:24" x14ac:dyDescent="0.25">
      <c r="A23" s="15"/>
      <c r="B23" s="21"/>
      <c r="C23" s="17"/>
      <c r="D23" s="17"/>
      <c r="E23" s="18"/>
      <c r="F23" s="15"/>
      <c r="G23" s="19"/>
      <c r="H23" s="15"/>
      <c r="I23" s="15"/>
      <c r="J23" s="20"/>
      <c r="K23" s="21"/>
      <c r="L23" s="17"/>
      <c r="M23" s="17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</row>
    <row r="24" spans="1:24" x14ac:dyDescent="0.25">
      <c r="A24" s="15"/>
      <c r="B24" s="21"/>
      <c r="C24" s="17"/>
      <c r="D24" s="17"/>
      <c r="E24" s="18"/>
      <c r="F24" s="15"/>
      <c r="G24" s="19"/>
      <c r="H24" s="15"/>
      <c r="I24" s="15"/>
      <c r="J24" s="20"/>
      <c r="K24" s="21"/>
      <c r="L24" s="17"/>
      <c r="M24" s="17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</row>
    <row r="25" spans="1:24" x14ac:dyDescent="0.25">
      <c r="A25" s="15"/>
      <c r="B25" s="21"/>
      <c r="C25" s="17"/>
      <c r="D25" s="17"/>
      <c r="E25" s="18"/>
      <c r="F25" s="15"/>
      <c r="G25" s="19"/>
      <c r="H25" s="15"/>
      <c r="I25" s="15"/>
      <c r="J25" s="20"/>
      <c r="K25" s="21"/>
      <c r="L25" s="17"/>
      <c r="M25" s="17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</row>
    <row r="26" spans="1:24" x14ac:dyDescent="0.25">
      <c r="A26" s="15"/>
      <c r="B26" s="21"/>
      <c r="C26" s="17"/>
      <c r="D26" s="17"/>
      <c r="E26" s="18"/>
      <c r="F26" s="15"/>
      <c r="G26" s="19"/>
      <c r="H26" s="15"/>
      <c r="I26" s="15"/>
      <c r="J26" s="20"/>
      <c r="K26" s="21"/>
      <c r="L26" s="17"/>
      <c r="M26" s="17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</row>
    <row r="27" spans="1:24" x14ac:dyDescent="0.25">
      <c r="A27" s="15"/>
      <c r="B27" s="21"/>
      <c r="C27" s="17"/>
      <c r="D27" s="17"/>
      <c r="E27" s="18"/>
      <c r="F27" s="15"/>
      <c r="G27" s="19"/>
      <c r="H27" s="15"/>
      <c r="I27" s="15"/>
      <c r="J27" s="20"/>
      <c r="K27" s="21"/>
      <c r="L27" s="17"/>
      <c r="M27" s="17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</row>
    <row r="28" spans="1:24" x14ac:dyDescent="0.25">
      <c r="A28" s="15"/>
      <c r="B28" s="21"/>
      <c r="C28" s="17"/>
      <c r="D28" s="17"/>
      <c r="E28" s="18"/>
      <c r="F28" s="15"/>
      <c r="G28" s="19"/>
      <c r="H28" s="15"/>
      <c r="I28" s="15"/>
      <c r="J28" s="20"/>
      <c r="K28" s="21"/>
      <c r="L28" s="17"/>
      <c r="M28" s="17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</row>
    <row r="29" spans="1:24" x14ac:dyDescent="0.25">
      <c r="A29" s="15"/>
      <c r="B29" s="21"/>
      <c r="C29" s="17"/>
      <c r="D29" s="17"/>
      <c r="E29" s="18"/>
      <c r="F29" s="15"/>
      <c r="G29" s="19"/>
      <c r="H29" s="15"/>
      <c r="I29" s="15"/>
      <c r="J29" s="20"/>
      <c r="K29" s="21"/>
      <c r="L29" s="17"/>
      <c r="M29" s="17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</row>
    <row r="30" spans="1:24" x14ac:dyDescent="0.25">
      <c r="A30" s="15"/>
      <c r="B30" s="21"/>
      <c r="C30" s="17"/>
      <c r="D30" s="17"/>
      <c r="E30" s="18"/>
      <c r="F30" s="15"/>
      <c r="G30" s="19"/>
      <c r="H30" s="15"/>
      <c r="I30" s="15"/>
      <c r="J30" s="20"/>
      <c r="K30" s="21"/>
      <c r="L30" s="17"/>
      <c r="M30" s="17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</row>
    <row r="31" spans="1:24" x14ac:dyDescent="0.25">
      <c r="A31" s="15"/>
      <c r="B31" s="21"/>
      <c r="C31" s="17"/>
      <c r="D31" s="17"/>
      <c r="E31" s="18"/>
      <c r="F31" s="15"/>
      <c r="G31" s="19"/>
      <c r="H31" s="15"/>
      <c r="I31" s="15"/>
      <c r="J31" s="20"/>
      <c r="K31" s="21"/>
      <c r="L31" s="17"/>
      <c r="M31" s="17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</row>
    <row r="32" spans="1:24" x14ac:dyDescent="0.25">
      <c r="A32" s="15"/>
      <c r="B32" s="21"/>
      <c r="C32" s="17"/>
      <c r="D32" s="17"/>
      <c r="E32" s="18"/>
      <c r="F32" s="15"/>
      <c r="G32" s="19"/>
      <c r="H32" s="15"/>
      <c r="I32" s="15"/>
      <c r="J32" s="20"/>
      <c r="K32" s="21"/>
      <c r="L32" s="17"/>
      <c r="M32" s="17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</row>
    <row r="33" spans="1:25" x14ac:dyDescent="0.25">
      <c r="A33" s="15"/>
      <c r="B33" s="21"/>
      <c r="C33" s="17"/>
      <c r="D33" s="17"/>
      <c r="E33" s="18"/>
      <c r="F33" s="15"/>
      <c r="G33" s="19"/>
      <c r="H33" s="15"/>
      <c r="I33" s="15"/>
      <c r="J33" s="20"/>
      <c r="K33" s="21"/>
      <c r="L33" s="17"/>
      <c r="M33" s="17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</row>
    <row r="34" spans="1:25" x14ac:dyDescent="0.25">
      <c r="A34" s="15"/>
      <c r="B34" s="21"/>
      <c r="C34" s="17"/>
      <c r="D34" s="17"/>
      <c r="E34" s="18"/>
      <c r="F34" s="15"/>
      <c r="G34" s="19"/>
      <c r="H34" s="15"/>
      <c r="I34" s="15"/>
      <c r="J34" s="20"/>
      <c r="K34" s="21"/>
      <c r="L34" s="17"/>
      <c r="M34" s="17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</row>
    <row r="35" spans="1:25" x14ac:dyDescent="0.25">
      <c r="A35" s="15"/>
      <c r="B35" s="21"/>
      <c r="C35" s="17"/>
      <c r="D35" s="17"/>
      <c r="E35" s="18"/>
      <c r="F35" s="15"/>
      <c r="G35" s="19"/>
      <c r="H35" s="15"/>
      <c r="I35" s="15"/>
      <c r="J35" s="20"/>
      <c r="K35" s="21"/>
      <c r="L35" s="17"/>
      <c r="M35" s="17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</row>
    <row r="36" spans="1:25" x14ac:dyDescent="0.25">
      <c r="A36" s="15"/>
      <c r="B36" s="21"/>
      <c r="C36" s="17"/>
      <c r="D36" s="17"/>
      <c r="E36" s="18"/>
      <c r="F36" s="15"/>
      <c r="G36" s="19"/>
      <c r="H36" s="15"/>
      <c r="I36" s="15"/>
      <c r="J36" s="20"/>
      <c r="K36" s="21"/>
      <c r="L36" s="17"/>
      <c r="M36" s="17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</row>
    <row r="37" spans="1:25" ht="50.1" customHeight="1" x14ac:dyDescent="0.25">
      <c r="B37" s="3"/>
      <c r="J37" s="5"/>
      <c r="K37" s="4"/>
    </row>
    <row r="38" spans="1:25" ht="21" x14ac:dyDescent="0.35">
      <c r="A38"/>
      <c r="E38" s="2" t="s">
        <v>0</v>
      </c>
      <c r="K38" s="4"/>
      <c r="V38" s="4"/>
      <c r="Y38" s="1"/>
    </row>
    <row r="39" spans="1:25" ht="15.75" thickBot="1" x14ac:dyDescent="0.3">
      <c r="A39" s="10" t="s">
        <v>1</v>
      </c>
      <c r="B39" s="10"/>
      <c r="D39" t="s">
        <v>2</v>
      </c>
      <c r="E39"/>
      <c r="F39"/>
      <c r="G39"/>
      <c r="H39"/>
      <c r="I39"/>
      <c r="J39"/>
      <c r="K39" s="4"/>
      <c r="Y39" s="1"/>
    </row>
    <row r="40" spans="1:25" ht="15" customHeight="1" thickBot="1" x14ac:dyDescent="0.3">
      <c r="F40" s="30" t="s">
        <v>3</v>
      </c>
      <c r="G40" s="31"/>
      <c r="H40" s="31"/>
      <c r="I40" s="32"/>
      <c r="K40" s="4"/>
      <c r="N40" s="11" t="s">
        <v>4</v>
      </c>
      <c r="O40" s="30" t="s">
        <v>52</v>
      </c>
      <c r="P40" s="31"/>
      <c r="Q40" s="31"/>
      <c r="R40" s="32"/>
      <c r="S40" s="33" t="s">
        <v>5</v>
      </c>
      <c r="T40" s="34"/>
      <c r="U40" s="35"/>
      <c r="X40" s="29" t="s">
        <v>51</v>
      </c>
      <c r="Y40" s="1"/>
    </row>
    <row r="41" spans="1:25" x14ac:dyDescent="0.25">
      <c r="A41" s="11" t="s">
        <v>6</v>
      </c>
      <c r="B41" s="11" t="s">
        <v>7</v>
      </c>
      <c r="C41" s="11" t="s">
        <v>8</v>
      </c>
      <c r="D41" s="11" t="s">
        <v>9</v>
      </c>
      <c r="E41" s="11" t="s">
        <v>10</v>
      </c>
      <c r="F41" s="11" t="s">
        <v>11</v>
      </c>
      <c r="G41" s="11" t="s">
        <v>12</v>
      </c>
      <c r="H41" s="11" t="s">
        <v>13</v>
      </c>
      <c r="I41" s="11" t="s">
        <v>14</v>
      </c>
      <c r="J41" s="11" t="s">
        <v>15</v>
      </c>
      <c r="K41" s="11" t="s">
        <v>16</v>
      </c>
      <c r="L41" s="13" t="s">
        <v>16</v>
      </c>
      <c r="M41" s="13" t="s">
        <v>17</v>
      </c>
      <c r="N41" s="13" t="s">
        <v>18</v>
      </c>
      <c r="O41" s="11" t="s">
        <v>17</v>
      </c>
      <c r="P41" s="11" t="s">
        <v>11</v>
      </c>
      <c r="Q41" s="11" t="s">
        <v>12</v>
      </c>
      <c r="R41" s="11" t="s">
        <v>13</v>
      </c>
      <c r="S41" s="11" t="s">
        <v>11</v>
      </c>
      <c r="T41" s="11" t="s">
        <v>12</v>
      </c>
      <c r="U41" s="11" t="s">
        <v>13</v>
      </c>
      <c r="V41" s="11" t="s">
        <v>19</v>
      </c>
      <c r="W41" s="11" t="s">
        <v>20</v>
      </c>
      <c r="X41" s="29"/>
    </row>
    <row r="42" spans="1:25" x14ac:dyDescent="0.25">
      <c r="A42" s="11" t="s">
        <v>21</v>
      </c>
      <c r="B42" s="11" t="s">
        <v>22</v>
      </c>
      <c r="C42" s="11" t="s">
        <v>22</v>
      </c>
      <c r="D42" s="11" t="s">
        <v>23</v>
      </c>
      <c r="E42" s="12"/>
      <c r="F42" s="11" t="s">
        <v>24</v>
      </c>
      <c r="G42" s="11" t="s">
        <v>25</v>
      </c>
      <c r="H42" s="11" t="s">
        <v>25</v>
      </c>
      <c r="I42" s="11"/>
      <c r="J42" s="11" t="s">
        <v>26</v>
      </c>
      <c r="K42" s="11" t="s">
        <v>7</v>
      </c>
      <c r="L42" s="13" t="s">
        <v>23</v>
      </c>
      <c r="M42" s="13" t="s">
        <v>27</v>
      </c>
      <c r="N42" s="13" t="s">
        <v>28</v>
      </c>
      <c r="O42" s="11" t="s">
        <v>29</v>
      </c>
      <c r="P42" s="11" t="s">
        <v>24</v>
      </c>
      <c r="Q42" s="11" t="s">
        <v>24</v>
      </c>
      <c r="R42" s="11" t="s">
        <v>24</v>
      </c>
      <c r="S42" s="11" t="s">
        <v>24</v>
      </c>
      <c r="T42" s="11" t="s">
        <v>24</v>
      </c>
      <c r="U42" s="11" t="s">
        <v>24</v>
      </c>
      <c r="V42" s="11" t="s">
        <v>30</v>
      </c>
      <c r="W42" s="11" t="s">
        <v>11</v>
      </c>
      <c r="X42" s="29"/>
    </row>
    <row r="43" spans="1:25" x14ac:dyDescent="0.25">
      <c r="A43" s="15"/>
      <c r="B43" s="21"/>
      <c r="C43" s="17"/>
      <c r="D43" s="17"/>
      <c r="E43" s="23"/>
      <c r="F43" s="17"/>
      <c r="G43" s="24"/>
      <c r="H43" s="24"/>
      <c r="I43" s="17"/>
      <c r="J43" s="20"/>
      <c r="K43" s="21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</row>
    <row r="44" spans="1:25" x14ac:dyDescent="0.25">
      <c r="A44" s="15"/>
      <c r="B44" s="21"/>
      <c r="C44" s="17"/>
      <c r="D44" s="17"/>
      <c r="E44" s="23"/>
      <c r="F44" s="17"/>
      <c r="G44" s="24"/>
      <c r="H44" s="24"/>
      <c r="I44" s="17"/>
      <c r="J44" s="20"/>
      <c r="K44" s="21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</row>
    <row r="45" spans="1:25" x14ac:dyDescent="0.25">
      <c r="A45" s="15"/>
      <c r="B45" s="21"/>
      <c r="C45" s="17"/>
      <c r="D45" s="17"/>
      <c r="E45" s="23"/>
      <c r="F45" s="17"/>
      <c r="G45" s="24"/>
      <c r="H45" s="24"/>
      <c r="I45" s="17"/>
      <c r="J45" s="20"/>
      <c r="K45" s="21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</row>
    <row r="46" spans="1:25" x14ac:dyDescent="0.25">
      <c r="A46" s="15"/>
      <c r="B46" s="21"/>
      <c r="C46" s="17"/>
      <c r="D46" s="17"/>
      <c r="E46" s="23"/>
      <c r="F46" s="17"/>
      <c r="G46" s="24"/>
      <c r="H46" s="24"/>
      <c r="I46" s="17"/>
      <c r="J46" s="20"/>
      <c r="K46" s="21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</row>
    <row r="47" spans="1:25" x14ac:dyDescent="0.25">
      <c r="A47" s="15"/>
      <c r="B47" s="21"/>
      <c r="C47" s="17"/>
      <c r="D47" s="17"/>
      <c r="E47" s="23"/>
      <c r="F47" s="17"/>
      <c r="G47" s="24"/>
      <c r="H47" s="24"/>
      <c r="I47" s="17"/>
      <c r="J47" s="20"/>
      <c r="K47" s="21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</row>
    <row r="48" spans="1:25" x14ac:dyDescent="0.25">
      <c r="A48" s="15"/>
      <c r="B48" s="21"/>
      <c r="C48" s="17"/>
      <c r="D48" s="17"/>
      <c r="E48" s="23"/>
      <c r="F48" s="17"/>
      <c r="G48" s="24"/>
      <c r="H48" s="24"/>
      <c r="I48" s="17"/>
      <c r="J48" s="20"/>
      <c r="K48" s="21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</row>
    <row r="49" spans="1:24" x14ac:dyDescent="0.25">
      <c r="A49" s="15"/>
      <c r="B49" s="21"/>
      <c r="C49" s="17"/>
      <c r="D49" s="17"/>
      <c r="E49" s="23"/>
      <c r="F49" s="17"/>
      <c r="G49" s="24"/>
      <c r="H49" s="24"/>
      <c r="I49" s="17"/>
      <c r="J49" s="20"/>
      <c r="K49" s="21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</row>
    <row r="50" spans="1:24" x14ac:dyDescent="0.25">
      <c r="A50" s="15"/>
      <c r="B50" s="21"/>
      <c r="C50" s="17"/>
      <c r="D50" s="17"/>
      <c r="E50" s="23"/>
      <c r="F50" s="17"/>
      <c r="G50" s="24"/>
      <c r="H50" s="24"/>
      <c r="I50" s="17"/>
      <c r="J50" s="20"/>
      <c r="K50" s="21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</row>
    <row r="51" spans="1:24" x14ac:dyDescent="0.25">
      <c r="A51" s="15"/>
      <c r="B51" s="21"/>
      <c r="C51" s="17"/>
      <c r="D51" s="17"/>
      <c r="E51" s="23"/>
      <c r="F51" s="17"/>
      <c r="G51" s="24"/>
      <c r="H51" s="24"/>
      <c r="I51" s="17"/>
      <c r="J51" s="20"/>
      <c r="K51" s="21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</row>
    <row r="52" spans="1:24" x14ac:dyDescent="0.25">
      <c r="A52" s="15"/>
      <c r="B52" s="21"/>
      <c r="C52" s="17"/>
      <c r="D52" s="17"/>
      <c r="E52" s="23"/>
      <c r="F52" s="17"/>
      <c r="G52" s="24"/>
      <c r="H52" s="24"/>
      <c r="I52" s="17"/>
      <c r="J52" s="20"/>
      <c r="K52" s="21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</row>
    <row r="53" spans="1:24" x14ac:dyDescent="0.25">
      <c r="A53" s="15"/>
      <c r="B53" s="21"/>
      <c r="C53" s="17"/>
      <c r="D53" s="17"/>
      <c r="E53" s="23"/>
      <c r="F53" s="17"/>
      <c r="G53" s="24"/>
      <c r="H53" s="24"/>
      <c r="I53" s="17"/>
      <c r="J53" s="20"/>
      <c r="K53" s="21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</row>
    <row r="54" spans="1:24" x14ac:dyDescent="0.25">
      <c r="A54" s="15"/>
      <c r="B54" s="21"/>
      <c r="C54" s="17"/>
      <c r="D54" s="17"/>
      <c r="E54" s="23"/>
      <c r="F54" s="17"/>
      <c r="G54" s="24"/>
      <c r="H54" s="24"/>
      <c r="I54" s="17"/>
      <c r="J54" s="20"/>
      <c r="K54" s="21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</row>
    <row r="55" spans="1:24" x14ac:dyDescent="0.25">
      <c r="A55" s="15"/>
      <c r="B55" s="21"/>
      <c r="C55" s="17"/>
      <c r="D55" s="17"/>
      <c r="E55" s="23"/>
      <c r="F55" s="17"/>
      <c r="G55" s="24"/>
      <c r="H55" s="24"/>
      <c r="I55" s="17"/>
      <c r="J55" s="20"/>
      <c r="K55" s="21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</row>
    <row r="56" spans="1:24" x14ac:dyDescent="0.25">
      <c r="A56" s="15"/>
      <c r="B56" s="21"/>
      <c r="C56" s="17"/>
      <c r="D56" s="17"/>
      <c r="E56" s="23"/>
      <c r="F56" s="17"/>
      <c r="G56" s="24"/>
      <c r="H56" s="24"/>
      <c r="I56" s="17"/>
      <c r="J56" s="20"/>
      <c r="K56" s="21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</row>
    <row r="57" spans="1:24" x14ac:dyDescent="0.25">
      <c r="A57" s="15"/>
      <c r="B57" s="21"/>
      <c r="C57" s="17"/>
      <c r="D57" s="17"/>
      <c r="E57" s="23"/>
      <c r="F57" s="17"/>
      <c r="G57" s="24"/>
      <c r="H57" s="24"/>
      <c r="I57" s="17"/>
      <c r="J57" s="20"/>
      <c r="K57" s="21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</row>
    <row r="58" spans="1:24" x14ac:dyDescent="0.25">
      <c r="A58" s="15"/>
      <c r="B58" s="21"/>
      <c r="C58" s="17"/>
      <c r="D58" s="17"/>
      <c r="E58" s="23"/>
      <c r="F58" s="17"/>
      <c r="G58" s="24"/>
      <c r="H58" s="24"/>
      <c r="I58" s="17"/>
      <c r="J58" s="20"/>
      <c r="K58" s="21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</row>
    <row r="59" spans="1:24" x14ac:dyDescent="0.25">
      <c r="A59" s="15"/>
      <c r="B59" s="21"/>
      <c r="C59" s="17"/>
      <c r="D59" s="17"/>
      <c r="E59" s="23"/>
      <c r="F59" s="17"/>
      <c r="G59" s="24"/>
      <c r="H59" s="24"/>
      <c r="I59" s="17"/>
      <c r="J59" s="20"/>
      <c r="K59" s="21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</row>
    <row r="60" spans="1:24" x14ac:dyDescent="0.25">
      <c r="A60" s="15"/>
      <c r="B60" s="21"/>
      <c r="C60" s="17"/>
      <c r="D60" s="17"/>
      <c r="E60" s="23"/>
      <c r="F60" s="17"/>
      <c r="G60" s="24"/>
      <c r="H60" s="24"/>
      <c r="I60" s="17"/>
      <c r="J60" s="20"/>
      <c r="K60" s="21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</row>
    <row r="61" spans="1:24" x14ac:dyDescent="0.25">
      <c r="A61" s="15"/>
      <c r="B61" s="21"/>
      <c r="C61" s="17"/>
      <c r="D61" s="17"/>
      <c r="E61" s="23"/>
      <c r="F61" s="17"/>
      <c r="G61" s="24"/>
      <c r="H61" s="24"/>
      <c r="I61" s="17"/>
      <c r="J61" s="20"/>
      <c r="K61" s="21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</row>
    <row r="62" spans="1:24" x14ac:dyDescent="0.25">
      <c r="A62" s="15"/>
      <c r="B62" s="21"/>
      <c r="C62" s="17"/>
      <c r="D62" s="17"/>
      <c r="E62" s="23"/>
      <c r="F62" s="17"/>
      <c r="G62" s="24"/>
      <c r="H62" s="24"/>
      <c r="I62" s="17"/>
      <c r="J62" s="20"/>
      <c r="K62" s="21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</row>
    <row r="63" spans="1:24" x14ac:dyDescent="0.25">
      <c r="A63" s="27" t="s">
        <v>33</v>
      </c>
      <c r="B63" s="27"/>
      <c r="C63" s="7" t="s">
        <v>34</v>
      </c>
      <c r="E63" s="6" t="s">
        <v>35</v>
      </c>
      <c r="I63" s="8" t="s">
        <v>33</v>
      </c>
      <c r="K63" s="1"/>
      <c r="L63" s="8" t="s">
        <v>36</v>
      </c>
    </row>
    <row r="64" spans="1:24" x14ac:dyDescent="0.25">
      <c r="A64" s="27" t="s">
        <v>37</v>
      </c>
      <c r="B64" s="27"/>
      <c r="C64" s="9" t="s">
        <v>38</v>
      </c>
      <c r="E64" s="6" t="s">
        <v>39</v>
      </c>
      <c r="I64" s="8" t="s">
        <v>37</v>
      </c>
      <c r="K64" s="1"/>
      <c r="L64" s="8" t="s">
        <v>40</v>
      </c>
    </row>
    <row r="65" spans="1:25" x14ac:dyDescent="0.25">
      <c r="A65" s="27" t="s">
        <v>41</v>
      </c>
      <c r="B65" s="27"/>
      <c r="C65" s="7" t="s">
        <v>42</v>
      </c>
      <c r="E65" s="6" t="s">
        <v>43</v>
      </c>
      <c r="I65" s="8" t="s">
        <v>43</v>
      </c>
      <c r="K65" s="1"/>
      <c r="L65" s="8" t="s">
        <v>44</v>
      </c>
    </row>
    <row r="66" spans="1:25" s="1" customFormat="1" x14ac:dyDescent="0.25">
      <c r="A66" s="27" t="s">
        <v>45</v>
      </c>
      <c r="B66" s="27"/>
      <c r="C66" s="7" t="s">
        <v>46</v>
      </c>
      <c r="I66" s="8" t="s">
        <v>47</v>
      </c>
      <c r="L66" s="8" t="s">
        <v>48</v>
      </c>
      <c r="Y66"/>
    </row>
  </sheetData>
  <mergeCells count="13">
    <mergeCell ref="A63:B63"/>
    <mergeCell ref="A64:B64"/>
    <mergeCell ref="A65:B65"/>
    <mergeCell ref="A66:B66"/>
    <mergeCell ref="V1:W1"/>
    <mergeCell ref="F3:I3"/>
    <mergeCell ref="O3:R3"/>
    <mergeCell ref="S3:U3"/>
    <mergeCell ref="X3:X5"/>
    <mergeCell ref="F40:I40"/>
    <mergeCell ref="O40:R40"/>
    <mergeCell ref="S40:U40"/>
    <mergeCell ref="X40:X42"/>
  </mergeCells>
  <pageMargins left="0.2" right="0.2" top="0.25" bottom="0.25" header="0" footer="0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4982B-8BA6-4510-8586-29DD19AAD900}">
  <dimension ref="A1:Y66"/>
  <sheetViews>
    <sheetView topLeftCell="A34" workbookViewId="0">
      <selection activeCell="G21" sqref="G21"/>
    </sheetView>
  </sheetViews>
  <sheetFormatPr defaultRowHeight="15" x14ac:dyDescent="0.25"/>
  <cols>
    <col min="1" max="1" width="5.5703125" style="1" customWidth="1"/>
    <col min="2" max="2" width="8" style="1" customWidth="1"/>
    <col min="3" max="3" width="5.28515625" style="1" customWidth="1"/>
    <col min="4" max="4" width="5.140625" style="1" customWidth="1"/>
    <col min="5" max="5" width="4.5703125" style="1" customWidth="1"/>
    <col min="6" max="6" width="6" style="1" customWidth="1"/>
    <col min="7" max="7" width="5" style="1" customWidth="1"/>
    <col min="8" max="8" width="5.42578125" style="1" customWidth="1"/>
    <col min="9" max="9" width="4.5703125" style="1" customWidth="1"/>
    <col min="10" max="10" width="5" style="1" customWidth="1"/>
    <col min="11" max="11" width="7.7109375" style="3" customWidth="1"/>
    <col min="12" max="12" width="4.7109375" style="1" customWidth="1"/>
    <col min="13" max="13" width="4" style="1" customWidth="1"/>
    <col min="14" max="14" width="6.140625" style="1" customWidth="1"/>
    <col min="15" max="15" width="5.7109375" style="1" customWidth="1"/>
    <col min="16" max="16" width="6.7109375" style="1" customWidth="1"/>
    <col min="17" max="17" width="5" style="1" customWidth="1"/>
    <col min="18" max="18" width="5.140625" style="1" customWidth="1"/>
    <col min="19" max="19" width="5.85546875" style="1" customWidth="1"/>
    <col min="20" max="20" width="5.28515625" style="1" customWidth="1"/>
    <col min="21" max="21" width="5.7109375" style="1" customWidth="1"/>
    <col min="22" max="22" width="6.28515625" style="1" customWidth="1"/>
    <col min="23" max="23" width="5.28515625" style="1" customWidth="1"/>
    <col min="24" max="24" width="6.140625" style="1" customWidth="1"/>
  </cols>
  <sheetData>
    <row r="1" spans="1:25" ht="21" x14ac:dyDescent="0.35">
      <c r="A1"/>
      <c r="E1" s="2" t="s">
        <v>55</v>
      </c>
      <c r="V1" s="25">
        <v>44901</v>
      </c>
      <c r="W1" s="25"/>
      <c r="Y1" s="1"/>
    </row>
    <row r="2" spans="1:25" ht="15.75" thickBot="1" x14ac:dyDescent="0.3">
      <c r="A2" s="10" t="s">
        <v>53</v>
      </c>
      <c r="B2" s="10"/>
      <c r="D2" t="s">
        <v>54</v>
      </c>
      <c r="E2"/>
      <c r="F2"/>
      <c r="G2"/>
      <c r="H2"/>
      <c r="I2"/>
      <c r="J2"/>
      <c r="Y2" s="1"/>
    </row>
    <row r="3" spans="1:25" ht="15.75" thickBot="1" x14ac:dyDescent="0.3">
      <c r="F3" s="30" t="s">
        <v>3</v>
      </c>
      <c r="G3" s="31"/>
      <c r="H3" s="31"/>
      <c r="I3" s="32"/>
      <c r="N3" s="13" t="s">
        <v>4</v>
      </c>
      <c r="O3" s="36" t="s">
        <v>50</v>
      </c>
      <c r="P3" s="37"/>
      <c r="Q3" s="37"/>
      <c r="R3" s="38"/>
      <c r="S3" s="36" t="s">
        <v>5</v>
      </c>
      <c r="T3" s="37"/>
      <c r="U3" s="38"/>
      <c r="X3" s="29" t="s">
        <v>51</v>
      </c>
      <c r="Y3" s="1"/>
    </row>
    <row r="4" spans="1:25" ht="24.75" x14ac:dyDescent="0.25">
      <c r="A4" s="11" t="s">
        <v>6</v>
      </c>
      <c r="B4" s="11" t="s">
        <v>7</v>
      </c>
      <c r="C4" s="11" t="s">
        <v>8</v>
      </c>
      <c r="D4" s="13" t="s">
        <v>9</v>
      </c>
      <c r="E4" s="11" t="s">
        <v>10</v>
      </c>
      <c r="F4" s="11" t="s">
        <v>11</v>
      </c>
      <c r="G4" s="11" t="s">
        <v>12</v>
      </c>
      <c r="H4" s="11" t="s">
        <v>13</v>
      </c>
      <c r="I4" s="11" t="s">
        <v>14</v>
      </c>
      <c r="J4" s="11" t="s">
        <v>15</v>
      </c>
      <c r="K4" s="11" t="s">
        <v>16</v>
      </c>
      <c r="L4" s="13" t="s">
        <v>16</v>
      </c>
      <c r="M4" s="13" t="s">
        <v>17</v>
      </c>
      <c r="N4" s="13" t="s">
        <v>18</v>
      </c>
      <c r="O4" s="11" t="s">
        <v>17</v>
      </c>
      <c r="P4" s="11" t="s">
        <v>11</v>
      </c>
      <c r="Q4" s="11" t="s">
        <v>12</v>
      </c>
      <c r="R4" s="14" t="s">
        <v>13</v>
      </c>
      <c r="S4" s="11" t="s">
        <v>11</v>
      </c>
      <c r="T4" s="11" t="s">
        <v>12</v>
      </c>
      <c r="U4" s="11" t="s">
        <v>13</v>
      </c>
      <c r="V4" s="11" t="s">
        <v>19</v>
      </c>
      <c r="W4" s="11" t="s">
        <v>20</v>
      </c>
      <c r="X4" s="29"/>
    </row>
    <row r="5" spans="1:25" x14ac:dyDescent="0.25">
      <c r="A5" s="11" t="s">
        <v>21</v>
      </c>
      <c r="B5" s="11" t="s">
        <v>22</v>
      </c>
      <c r="C5" s="11" t="s">
        <v>22</v>
      </c>
      <c r="D5" s="13" t="s">
        <v>23</v>
      </c>
      <c r="E5" s="11"/>
      <c r="F5" s="11" t="s">
        <v>24</v>
      </c>
      <c r="G5" s="11" t="s">
        <v>25</v>
      </c>
      <c r="H5" s="11" t="s">
        <v>25</v>
      </c>
      <c r="I5" s="11"/>
      <c r="J5" s="11" t="s">
        <v>26</v>
      </c>
      <c r="K5" s="11" t="s">
        <v>7</v>
      </c>
      <c r="L5" s="13" t="s">
        <v>23</v>
      </c>
      <c r="M5" s="13" t="s">
        <v>27</v>
      </c>
      <c r="N5" s="13" t="s">
        <v>28</v>
      </c>
      <c r="O5" s="11" t="s">
        <v>29</v>
      </c>
      <c r="P5" s="11" t="s">
        <v>24</v>
      </c>
      <c r="Q5" s="11" t="s">
        <v>24</v>
      </c>
      <c r="R5" s="11" t="s">
        <v>24</v>
      </c>
      <c r="S5" s="11" t="s">
        <v>24</v>
      </c>
      <c r="T5" s="11" t="s">
        <v>24</v>
      </c>
      <c r="U5" s="11" t="s">
        <v>24</v>
      </c>
      <c r="V5" s="11" t="s">
        <v>30</v>
      </c>
      <c r="W5" s="11" t="s">
        <v>11</v>
      </c>
      <c r="X5" s="29"/>
    </row>
    <row r="6" spans="1:25" x14ac:dyDescent="0.25">
      <c r="A6" s="15">
        <v>123</v>
      </c>
      <c r="B6" s="21">
        <v>44851</v>
      </c>
      <c r="C6" s="17">
        <v>2</v>
      </c>
      <c r="D6" s="17" t="s">
        <v>32</v>
      </c>
      <c r="E6" s="18">
        <v>3</v>
      </c>
      <c r="F6" s="15">
        <v>68.5</v>
      </c>
      <c r="G6" s="19">
        <v>4.2</v>
      </c>
      <c r="H6" s="15">
        <v>3.1</v>
      </c>
      <c r="I6" s="15">
        <v>3.3</v>
      </c>
      <c r="J6" s="20">
        <v>102</v>
      </c>
      <c r="K6" s="21" t="s">
        <v>56</v>
      </c>
      <c r="L6" s="17">
        <v>6</v>
      </c>
      <c r="M6" s="17"/>
      <c r="N6" s="22">
        <v>25</v>
      </c>
      <c r="O6" s="22">
        <v>262</v>
      </c>
      <c r="P6" s="22">
        <v>15496</v>
      </c>
      <c r="Q6" s="22">
        <v>545</v>
      </c>
      <c r="R6" s="22">
        <v>429</v>
      </c>
      <c r="S6" s="22">
        <v>24039</v>
      </c>
      <c r="T6" s="22">
        <v>858</v>
      </c>
      <c r="U6" s="22">
        <v>660</v>
      </c>
      <c r="V6" s="22">
        <v>-173</v>
      </c>
      <c r="W6" s="22">
        <v>976</v>
      </c>
      <c r="X6" s="22">
        <v>159</v>
      </c>
    </row>
    <row r="7" spans="1:25" x14ac:dyDescent="0.25">
      <c r="A7" s="15">
        <v>93</v>
      </c>
      <c r="B7" s="21">
        <v>44685</v>
      </c>
      <c r="C7" s="17">
        <v>2</v>
      </c>
      <c r="D7" s="17" t="s">
        <v>31</v>
      </c>
      <c r="E7" s="18">
        <v>3.5</v>
      </c>
      <c r="F7" s="15">
        <v>40.700000000000003</v>
      </c>
      <c r="G7" s="19">
        <v>5.3</v>
      </c>
      <c r="H7" s="15">
        <v>3.6</v>
      </c>
      <c r="I7" s="15">
        <v>2.9</v>
      </c>
      <c r="J7" s="20">
        <v>103</v>
      </c>
      <c r="K7" s="21" t="s">
        <v>57</v>
      </c>
      <c r="L7" s="17">
        <v>6</v>
      </c>
      <c r="M7" s="17"/>
      <c r="N7" s="22">
        <v>24</v>
      </c>
      <c r="O7" s="22">
        <v>318</v>
      </c>
      <c r="P7" s="22">
        <v>15675</v>
      </c>
      <c r="Q7" s="22">
        <v>686</v>
      </c>
      <c r="R7" s="22">
        <v>519</v>
      </c>
      <c r="S7" s="22">
        <v>19707</v>
      </c>
      <c r="T7" s="22">
        <v>850</v>
      </c>
      <c r="U7" s="22">
        <v>627</v>
      </c>
      <c r="V7" s="22">
        <v>-353</v>
      </c>
      <c r="W7" s="22">
        <v>534</v>
      </c>
      <c r="X7" s="22">
        <v>213</v>
      </c>
    </row>
    <row r="8" spans="1:25" x14ac:dyDescent="0.25">
      <c r="A8" s="15">
        <v>33</v>
      </c>
      <c r="B8" s="21">
        <v>44651</v>
      </c>
      <c r="C8" s="17">
        <v>1</v>
      </c>
      <c r="D8" s="17" t="s">
        <v>31</v>
      </c>
      <c r="E8" s="18">
        <v>3.75</v>
      </c>
      <c r="F8" s="15">
        <v>72.8</v>
      </c>
      <c r="G8" s="19">
        <v>5.0999999999999996</v>
      </c>
      <c r="H8" s="15">
        <v>3.8</v>
      </c>
      <c r="I8" s="15">
        <v>1.4</v>
      </c>
      <c r="J8" s="20">
        <v>106</v>
      </c>
      <c r="K8" s="21" t="s">
        <v>58</v>
      </c>
      <c r="L8" s="17">
        <v>6</v>
      </c>
      <c r="M8" s="17"/>
      <c r="N8" s="22">
        <v>23</v>
      </c>
      <c r="O8" s="22">
        <v>325</v>
      </c>
      <c r="P8" s="22">
        <v>20918</v>
      </c>
      <c r="Q8" s="22">
        <v>779</v>
      </c>
      <c r="R8" s="22">
        <v>642</v>
      </c>
      <c r="S8" s="22">
        <v>26265</v>
      </c>
      <c r="T8" s="22">
        <v>961</v>
      </c>
      <c r="U8" s="22">
        <v>774</v>
      </c>
      <c r="V8" s="22">
        <v>176</v>
      </c>
      <c r="W8" s="22">
        <v>440</v>
      </c>
      <c r="X8" s="22">
        <v>461</v>
      </c>
    </row>
    <row r="9" spans="1:25" x14ac:dyDescent="0.25">
      <c r="A9" s="15">
        <v>13</v>
      </c>
      <c r="B9" s="21">
        <v>44665</v>
      </c>
      <c r="C9" s="17">
        <v>1</v>
      </c>
      <c r="D9" s="17" t="s">
        <v>31</v>
      </c>
      <c r="E9" s="18">
        <v>3.25</v>
      </c>
      <c r="F9" s="15">
        <v>64.2</v>
      </c>
      <c r="G9" s="19">
        <v>4.7</v>
      </c>
      <c r="H9" s="15">
        <v>3.7</v>
      </c>
      <c r="I9" s="15">
        <v>0.1</v>
      </c>
      <c r="J9" s="20">
        <v>108</v>
      </c>
      <c r="K9" s="21" t="s">
        <v>59</v>
      </c>
      <c r="L9" s="17">
        <v>6</v>
      </c>
      <c r="M9" s="17"/>
      <c r="N9" s="22">
        <v>23</v>
      </c>
      <c r="O9" s="22">
        <v>319</v>
      </c>
      <c r="P9" s="22">
        <v>18484</v>
      </c>
      <c r="Q9" s="22">
        <v>745</v>
      </c>
      <c r="R9" s="22">
        <v>594</v>
      </c>
      <c r="S9" s="22">
        <v>23663</v>
      </c>
      <c r="T9" s="22">
        <v>940</v>
      </c>
      <c r="U9" s="22">
        <v>733</v>
      </c>
      <c r="V9" s="22">
        <v>-7</v>
      </c>
      <c r="W9" s="22">
        <v>772</v>
      </c>
      <c r="X9" s="22">
        <v>343</v>
      </c>
    </row>
    <row r="10" spans="1:25" x14ac:dyDescent="0.25">
      <c r="A10" s="15">
        <v>152</v>
      </c>
      <c r="B10" s="21">
        <v>44851</v>
      </c>
      <c r="C10" s="17">
        <v>2</v>
      </c>
      <c r="D10" s="17" t="s">
        <v>31</v>
      </c>
      <c r="E10" s="18">
        <v>3.5</v>
      </c>
      <c r="F10" s="15">
        <v>64.2</v>
      </c>
      <c r="G10" s="19">
        <v>4.4000000000000004</v>
      </c>
      <c r="H10" s="15">
        <v>3.6</v>
      </c>
      <c r="I10" s="15">
        <v>3.6</v>
      </c>
      <c r="J10" s="20">
        <v>115</v>
      </c>
      <c r="K10" s="21" t="s">
        <v>60</v>
      </c>
      <c r="L10" s="17">
        <v>6</v>
      </c>
      <c r="M10" s="17"/>
      <c r="N10" s="22">
        <v>23</v>
      </c>
      <c r="O10" s="22">
        <v>280</v>
      </c>
      <c r="P10" s="22">
        <v>17719</v>
      </c>
      <c r="Q10" s="22">
        <v>624</v>
      </c>
      <c r="R10" s="22">
        <v>567</v>
      </c>
      <c r="S10" s="22">
        <v>25837</v>
      </c>
      <c r="T10" s="22">
        <v>920</v>
      </c>
      <c r="U10" s="22">
        <v>812</v>
      </c>
      <c r="V10" s="22">
        <v>13</v>
      </c>
      <c r="W10" s="22">
        <v>989</v>
      </c>
      <c r="X10" s="22">
        <v>353</v>
      </c>
    </row>
    <row r="11" spans="1:25" x14ac:dyDescent="0.25">
      <c r="A11" s="15">
        <v>246</v>
      </c>
      <c r="B11" s="21"/>
      <c r="C11" s="17"/>
      <c r="D11" s="17" t="s">
        <v>61</v>
      </c>
      <c r="E11" s="18">
        <v>4</v>
      </c>
      <c r="F11" s="15">
        <v>59.9</v>
      </c>
      <c r="G11" s="19">
        <v>5.0999999999999996</v>
      </c>
      <c r="H11" s="15">
        <v>3.9</v>
      </c>
      <c r="I11" s="15">
        <v>4.3</v>
      </c>
      <c r="J11" s="20">
        <v>118</v>
      </c>
      <c r="K11" s="21">
        <v>44623</v>
      </c>
      <c r="L11" s="17">
        <v>6</v>
      </c>
      <c r="M11" s="17"/>
      <c r="N11" s="22">
        <v>22</v>
      </c>
      <c r="O11" s="22">
        <v>279</v>
      </c>
      <c r="P11" s="22">
        <v>14660</v>
      </c>
      <c r="Q11" s="22">
        <v>595</v>
      </c>
      <c r="R11" s="22">
        <v>519</v>
      </c>
      <c r="S11" s="22">
        <v>22124</v>
      </c>
      <c r="T11" s="22">
        <v>912</v>
      </c>
      <c r="U11" s="22">
        <v>783</v>
      </c>
      <c r="V11" s="22">
        <v>-234</v>
      </c>
      <c r="W11" s="22">
        <v>824</v>
      </c>
      <c r="X11" s="22">
        <v>339</v>
      </c>
    </row>
    <row r="12" spans="1:25" x14ac:dyDescent="0.25">
      <c r="A12" s="15">
        <v>20</v>
      </c>
      <c r="B12" s="21"/>
      <c r="C12" s="17"/>
      <c r="D12" s="17"/>
      <c r="E12" s="18">
        <v>3</v>
      </c>
      <c r="F12" s="15">
        <v>74.900000000000006</v>
      </c>
      <c r="G12" s="19">
        <v>5.3</v>
      </c>
      <c r="H12" s="15">
        <v>3.1</v>
      </c>
      <c r="I12" s="15">
        <v>0.7</v>
      </c>
      <c r="J12" s="20">
        <v>144</v>
      </c>
      <c r="K12" s="21">
        <v>44841</v>
      </c>
      <c r="L12" s="17">
        <v>6</v>
      </c>
      <c r="M12" s="17"/>
      <c r="N12" s="22">
        <v>24</v>
      </c>
      <c r="O12" s="22">
        <v>61</v>
      </c>
      <c r="P12" s="22">
        <v>2576</v>
      </c>
      <c r="Q12" s="22">
        <v>137</v>
      </c>
      <c r="R12" s="22">
        <v>85</v>
      </c>
      <c r="S12" s="22">
        <v>24794</v>
      </c>
      <c r="T12" s="22">
        <v>1149</v>
      </c>
      <c r="U12" s="22">
        <v>775</v>
      </c>
      <c r="V12" s="22">
        <v>50</v>
      </c>
      <c r="W12" s="22">
        <v>728</v>
      </c>
      <c r="X12" s="22">
        <v>359</v>
      </c>
    </row>
    <row r="13" spans="1:25" x14ac:dyDescent="0.25">
      <c r="A13" s="15">
        <v>27</v>
      </c>
      <c r="B13" s="21"/>
      <c r="C13" s="17"/>
      <c r="D13" s="17"/>
      <c r="E13" s="18">
        <v>2.75</v>
      </c>
      <c r="F13" s="15">
        <v>91</v>
      </c>
      <c r="G13" s="19">
        <v>4.5</v>
      </c>
      <c r="H13" s="15">
        <v>2.9</v>
      </c>
      <c r="I13" s="15">
        <v>1.1000000000000001</v>
      </c>
      <c r="J13" s="20">
        <v>434</v>
      </c>
      <c r="K13" s="21">
        <v>44818</v>
      </c>
      <c r="L13" s="17">
        <v>2</v>
      </c>
      <c r="M13" s="17"/>
      <c r="N13" s="22">
        <v>115</v>
      </c>
      <c r="O13" s="22">
        <v>84</v>
      </c>
      <c r="P13" s="22">
        <v>5276</v>
      </c>
      <c r="Q13" s="22">
        <v>232</v>
      </c>
      <c r="R13" s="22">
        <v>165</v>
      </c>
      <c r="S13" s="22">
        <v>23424</v>
      </c>
      <c r="T13" s="22">
        <v>1007</v>
      </c>
      <c r="U13" s="22">
        <v>737</v>
      </c>
      <c r="V13" s="22">
        <v>456</v>
      </c>
      <c r="W13" s="22">
        <v>-234</v>
      </c>
      <c r="X13" s="22">
        <v>305</v>
      </c>
    </row>
    <row r="14" spans="1:25" x14ac:dyDescent="0.25">
      <c r="A14" s="15">
        <v>328</v>
      </c>
      <c r="B14" s="21"/>
      <c r="C14" s="17"/>
      <c r="D14" s="17"/>
      <c r="E14" s="18">
        <v>3.25</v>
      </c>
      <c r="F14" s="15">
        <v>107</v>
      </c>
      <c r="G14" s="19">
        <v>3.6</v>
      </c>
      <c r="H14" s="15">
        <v>2.7</v>
      </c>
      <c r="I14" s="15">
        <v>4.8</v>
      </c>
      <c r="J14" s="20">
        <v>504</v>
      </c>
      <c r="K14" s="21">
        <v>44838</v>
      </c>
      <c r="L14" s="17">
        <v>2</v>
      </c>
      <c r="M14" s="17"/>
      <c r="N14" s="22">
        <v>105</v>
      </c>
      <c r="O14" s="22">
        <v>64</v>
      </c>
      <c r="P14" s="22">
        <v>4347</v>
      </c>
      <c r="Q14" s="22">
        <v>153</v>
      </c>
      <c r="R14" s="22">
        <v>123</v>
      </c>
      <c r="S14" s="22">
        <v>25384</v>
      </c>
      <c r="T14" s="22">
        <v>912</v>
      </c>
      <c r="U14" s="22">
        <v>713</v>
      </c>
      <c r="V14" s="22">
        <v>431</v>
      </c>
      <c r="W14" s="22">
        <v>937</v>
      </c>
      <c r="X14" s="22">
        <v>-43</v>
      </c>
    </row>
    <row r="15" spans="1:25" x14ac:dyDescent="0.25">
      <c r="A15" s="15">
        <v>132</v>
      </c>
      <c r="B15" s="21">
        <v>44851</v>
      </c>
      <c r="C15" s="17">
        <v>3</v>
      </c>
      <c r="D15" s="17" t="s">
        <v>32</v>
      </c>
      <c r="E15" s="18">
        <v>3.75</v>
      </c>
      <c r="F15" s="15">
        <v>55.6</v>
      </c>
      <c r="G15" s="19">
        <v>4.8</v>
      </c>
      <c r="H15" s="15">
        <v>3.8</v>
      </c>
      <c r="I15" s="15">
        <v>3.4</v>
      </c>
      <c r="J15" s="20">
        <v>535</v>
      </c>
      <c r="K15" s="21">
        <v>44583</v>
      </c>
      <c r="L15" s="17">
        <v>2</v>
      </c>
      <c r="M15" s="17"/>
      <c r="N15" s="22">
        <v>76</v>
      </c>
      <c r="O15" s="22">
        <v>319</v>
      </c>
      <c r="P15" s="22">
        <v>24571</v>
      </c>
      <c r="Q15" s="22">
        <v>978</v>
      </c>
      <c r="R15" s="22">
        <v>767</v>
      </c>
      <c r="S15" s="22">
        <v>24099</v>
      </c>
      <c r="T15" s="22">
        <v>961</v>
      </c>
      <c r="U15" s="22">
        <v>756</v>
      </c>
      <c r="V15" s="22">
        <v>-269</v>
      </c>
      <c r="W15" s="22">
        <v>231</v>
      </c>
      <c r="X15" s="22">
        <v>46</v>
      </c>
    </row>
    <row r="16" spans="1:25" x14ac:dyDescent="0.25">
      <c r="A16" s="15">
        <v>200</v>
      </c>
      <c r="B16" s="21"/>
      <c r="C16" s="17"/>
      <c r="D16" s="17"/>
      <c r="E16" s="18">
        <v>3</v>
      </c>
      <c r="F16" s="15">
        <v>115.6</v>
      </c>
      <c r="G16" s="19">
        <v>2.9</v>
      </c>
      <c r="H16" s="15">
        <v>3</v>
      </c>
      <c r="I16" s="15">
        <v>4</v>
      </c>
      <c r="J16" s="20">
        <v>577</v>
      </c>
      <c r="K16" s="21">
        <v>44821</v>
      </c>
      <c r="L16" s="17">
        <v>2</v>
      </c>
      <c r="M16" s="17"/>
      <c r="N16" s="22">
        <v>82</v>
      </c>
      <c r="O16" s="22">
        <v>81</v>
      </c>
      <c r="P16" s="22">
        <v>6309</v>
      </c>
      <c r="Q16" s="22">
        <v>214</v>
      </c>
      <c r="R16" s="22">
        <v>205</v>
      </c>
      <c r="S16" s="22">
        <v>27115</v>
      </c>
      <c r="T16" s="22">
        <v>866</v>
      </c>
      <c r="U16" s="22">
        <v>878</v>
      </c>
      <c r="V16" s="22">
        <v>228</v>
      </c>
      <c r="W16" s="22">
        <v>665</v>
      </c>
      <c r="X16" s="22">
        <v>276</v>
      </c>
    </row>
    <row r="17" spans="1:24" x14ac:dyDescent="0.25">
      <c r="A17" s="15">
        <v>246</v>
      </c>
      <c r="B17" s="21"/>
      <c r="C17" s="17"/>
      <c r="D17" s="17"/>
      <c r="E17" s="18">
        <v>2.75</v>
      </c>
      <c r="F17" s="15">
        <v>70.599999999999994</v>
      </c>
      <c r="G17" s="19">
        <v>3</v>
      </c>
      <c r="H17" s="15">
        <v>2.9</v>
      </c>
      <c r="I17" s="15">
        <v>4.3</v>
      </c>
      <c r="J17" s="20">
        <v>625</v>
      </c>
      <c r="K17" s="21">
        <v>44808</v>
      </c>
      <c r="L17" s="17">
        <v>2</v>
      </c>
      <c r="M17" s="17"/>
      <c r="N17" s="22">
        <v>79</v>
      </c>
      <c r="O17" s="22">
        <v>94</v>
      </c>
      <c r="P17" s="22">
        <v>3803</v>
      </c>
      <c r="Q17" s="22">
        <v>114</v>
      </c>
      <c r="R17" s="22">
        <v>113</v>
      </c>
      <c r="S17" s="22">
        <v>17490</v>
      </c>
      <c r="T17" s="22">
        <v>589</v>
      </c>
      <c r="U17" s="22">
        <v>521</v>
      </c>
      <c r="V17" s="22">
        <v>-322</v>
      </c>
      <c r="W17" s="22">
        <v>434</v>
      </c>
      <c r="X17" s="22">
        <v>-175</v>
      </c>
    </row>
    <row r="18" spans="1:24" x14ac:dyDescent="0.25">
      <c r="A18" s="15"/>
      <c r="B18" s="21">
        <v>44686</v>
      </c>
      <c r="C18" s="17">
        <v>2</v>
      </c>
      <c r="D18" s="17" t="s">
        <v>31</v>
      </c>
      <c r="E18" s="18">
        <v>3.75</v>
      </c>
      <c r="F18" s="15"/>
      <c r="G18" s="19"/>
      <c r="H18" s="15"/>
      <c r="I18" s="15"/>
      <c r="J18" s="20">
        <v>641</v>
      </c>
      <c r="K18" s="21">
        <v>44852</v>
      </c>
      <c r="L18" s="17">
        <v>3</v>
      </c>
      <c r="M18" s="17">
        <f>$V$1-K18</f>
        <v>49</v>
      </c>
      <c r="N18" s="22">
        <v>60</v>
      </c>
      <c r="O18" s="22">
        <v>400</v>
      </c>
      <c r="P18" s="22">
        <v>25412</v>
      </c>
      <c r="Q18" s="22">
        <v>942</v>
      </c>
      <c r="R18" s="22">
        <v>793</v>
      </c>
      <c r="S18" s="22">
        <v>23086</v>
      </c>
      <c r="T18" s="22">
        <v>828</v>
      </c>
      <c r="U18" s="22">
        <v>699</v>
      </c>
      <c r="V18" s="22">
        <v>-226</v>
      </c>
      <c r="W18" s="22">
        <v>342</v>
      </c>
      <c r="X18" s="22">
        <v>-36</v>
      </c>
    </row>
    <row r="19" spans="1:24" x14ac:dyDescent="0.25">
      <c r="A19" s="15">
        <v>71</v>
      </c>
      <c r="B19" s="21">
        <v>44851</v>
      </c>
      <c r="C19" s="17">
        <v>4</v>
      </c>
      <c r="D19" s="17" t="s">
        <v>32</v>
      </c>
      <c r="E19" s="18">
        <v>4</v>
      </c>
      <c r="F19" s="15">
        <v>57.8</v>
      </c>
      <c r="G19" s="19">
        <v>4.8</v>
      </c>
      <c r="H19" s="15">
        <v>4.3</v>
      </c>
      <c r="I19" s="15">
        <v>2.5</v>
      </c>
      <c r="J19" s="20">
        <v>644</v>
      </c>
      <c r="K19" s="21">
        <v>44545</v>
      </c>
      <c r="L19" s="17">
        <v>2</v>
      </c>
      <c r="M19" s="17"/>
      <c r="N19" s="22">
        <v>63</v>
      </c>
      <c r="O19" s="22">
        <v>357</v>
      </c>
      <c r="P19" s="22">
        <v>28060</v>
      </c>
      <c r="Q19" s="22">
        <v>1061</v>
      </c>
      <c r="R19" s="22">
        <v>894</v>
      </c>
      <c r="S19" s="22">
        <v>25579</v>
      </c>
      <c r="T19" s="22">
        <v>936</v>
      </c>
      <c r="U19" s="22">
        <v>802</v>
      </c>
      <c r="V19" s="22">
        <v>404</v>
      </c>
      <c r="W19" s="22">
        <v>629</v>
      </c>
      <c r="X19" s="22">
        <v>201</v>
      </c>
    </row>
    <row r="20" spans="1:24" x14ac:dyDescent="0.25">
      <c r="A20" s="15">
        <v>303</v>
      </c>
      <c r="B20" s="21"/>
      <c r="C20" s="17"/>
      <c r="D20" s="17"/>
      <c r="E20" s="18">
        <v>2.75</v>
      </c>
      <c r="F20" s="15">
        <v>122</v>
      </c>
      <c r="G20" s="19">
        <v>3.8</v>
      </c>
      <c r="H20" s="15">
        <v>2.8</v>
      </c>
      <c r="I20" s="15">
        <v>4.5999999999999996</v>
      </c>
      <c r="J20" s="20">
        <v>647</v>
      </c>
      <c r="K20" s="21">
        <v>44816</v>
      </c>
      <c r="L20" s="17">
        <v>2</v>
      </c>
      <c r="M20" s="17"/>
      <c r="N20" s="22">
        <v>72</v>
      </c>
      <c r="O20" s="22">
        <v>86</v>
      </c>
      <c r="P20" s="22">
        <v>7082</v>
      </c>
      <c r="Q20" s="22">
        <v>276</v>
      </c>
      <c r="R20" s="22">
        <v>207</v>
      </c>
      <c r="S20" s="22">
        <v>28826</v>
      </c>
      <c r="T20" s="22">
        <v>1071</v>
      </c>
      <c r="U20" s="22">
        <v>846</v>
      </c>
      <c r="V20" s="22">
        <v>113</v>
      </c>
      <c r="W20" s="22">
        <v>1095</v>
      </c>
      <c r="X20" s="22">
        <v>171</v>
      </c>
    </row>
    <row r="21" spans="1:24" x14ac:dyDescent="0.25">
      <c r="A21" s="15">
        <v>71</v>
      </c>
      <c r="B21" s="21"/>
      <c r="C21" s="17"/>
      <c r="D21" s="17"/>
      <c r="E21" s="18">
        <v>3</v>
      </c>
      <c r="F21" s="15">
        <v>128.4</v>
      </c>
      <c r="G21" s="19">
        <v>2.7</v>
      </c>
      <c r="H21" s="15">
        <v>2.7</v>
      </c>
      <c r="I21" s="15">
        <v>2.5</v>
      </c>
      <c r="J21" s="20">
        <v>659</v>
      </c>
      <c r="K21" s="21">
        <v>44824</v>
      </c>
      <c r="L21" s="17">
        <v>2</v>
      </c>
      <c r="M21" s="17"/>
      <c r="N21" s="22">
        <v>71</v>
      </c>
      <c r="O21" s="22">
        <v>78</v>
      </c>
      <c r="P21" s="22">
        <v>6646</v>
      </c>
      <c r="Q21" s="22">
        <v>195</v>
      </c>
      <c r="R21" s="22">
        <v>193</v>
      </c>
      <c r="S21" s="22">
        <v>29747</v>
      </c>
      <c r="T21" s="22">
        <v>876</v>
      </c>
      <c r="U21" s="22">
        <v>862</v>
      </c>
      <c r="V21" s="22">
        <v>358</v>
      </c>
      <c r="W21" s="22">
        <v>786</v>
      </c>
      <c r="X21" s="22">
        <v>103</v>
      </c>
    </row>
    <row r="22" spans="1:24" x14ac:dyDescent="0.25">
      <c r="A22" s="15">
        <v>214</v>
      </c>
      <c r="B22" s="21">
        <v>44735</v>
      </c>
      <c r="C22" s="17">
        <v>2</v>
      </c>
      <c r="D22" s="17" t="s">
        <v>32</v>
      </c>
      <c r="E22" s="18">
        <v>3.5</v>
      </c>
      <c r="F22" s="15">
        <v>70.599999999999994</v>
      </c>
      <c r="G22" s="19">
        <v>4.5</v>
      </c>
      <c r="H22" s="15">
        <v>3.8</v>
      </c>
      <c r="I22" s="15">
        <v>4.0999999999999996</v>
      </c>
      <c r="J22" s="20">
        <v>664</v>
      </c>
      <c r="K22" s="21">
        <v>44592</v>
      </c>
      <c r="L22" s="17">
        <v>2</v>
      </c>
      <c r="M22" s="17"/>
      <c r="N22" s="22">
        <v>63</v>
      </c>
      <c r="O22" s="22">
        <v>310</v>
      </c>
      <c r="P22" s="22">
        <v>27591</v>
      </c>
      <c r="Q22" s="22">
        <v>949</v>
      </c>
      <c r="R22" s="22">
        <v>828</v>
      </c>
      <c r="S22" s="22">
        <v>27980</v>
      </c>
      <c r="T22" s="22">
        <v>972</v>
      </c>
      <c r="U22" s="22">
        <v>848</v>
      </c>
      <c r="V22" s="22">
        <v>488</v>
      </c>
      <c r="W22" s="22">
        <v>668</v>
      </c>
      <c r="X22" s="22">
        <v>215</v>
      </c>
    </row>
    <row r="23" spans="1:24" x14ac:dyDescent="0.25">
      <c r="A23" s="15">
        <v>283</v>
      </c>
      <c r="B23" s="21"/>
      <c r="C23" s="17"/>
      <c r="D23" s="17" t="s">
        <v>61</v>
      </c>
      <c r="E23" s="18">
        <v>4.25</v>
      </c>
      <c r="F23" s="15">
        <v>47.1</v>
      </c>
      <c r="G23" s="19">
        <v>5</v>
      </c>
      <c r="H23" s="15">
        <v>4.3</v>
      </c>
      <c r="I23" s="15">
        <v>4.5</v>
      </c>
      <c r="J23" s="20">
        <v>680</v>
      </c>
      <c r="K23" s="21">
        <v>44448</v>
      </c>
      <c r="L23" s="17">
        <v>2</v>
      </c>
      <c r="M23" s="17"/>
      <c r="N23" s="22">
        <v>56</v>
      </c>
      <c r="O23" s="22">
        <v>454</v>
      </c>
      <c r="P23" s="22">
        <v>33984</v>
      </c>
      <c r="Q23" s="22">
        <v>1389</v>
      </c>
      <c r="R23" s="22">
        <v>1036</v>
      </c>
      <c r="S23" s="22">
        <v>28648</v>
      </c>
      <c r="T23" s="22">
        <v>1113</v>
      </c>
      <c r="U23" s="22">
        <v>820</v>
      </c>
      <c r="V23" s="22">
        <v>168</v>
      </c>
      <c r="W23" s="22">
        <v>907</v>
      </c>
      <c r="X23" s="22">
        <v>102</v>
      </c>
    </row>
    <row r="24" spans="1:24" x14ac:dyDescent="0.25">
      <c r="A24" s="15">
        <v>264</v>
      </c>
      <c r="B24" s="21">
        <v>44714</v>
      </c>
      <c r="C24" s="17">
        <v>1</v>
      </c>
      <c r="D24" s="17" t="s">
        <v>31</v>
      </c>
      <c r="E24" s="18">
        <v>3.5</v>
      </c>
      <c r="F24" s="15">
        <v>68.5</v>
      </c>
      <c r="G24" s="19">
        <v>3.7</v>
      </c>
      <c r="H24" s="15">
        <v>3.4</v>
      </c>
      <c r="I24" s="15">
        <v>4.4000000000000004</v>
      </c>
      <c r="J24" s="20">
        <v>684</v>
      </c>
      <c r="K24" s="21">
        <v>44637</v>
      </c>
      <c r="L24" s="17">
        <v>2</v>
      </c>
      <c r="M24" s="17"/>
      <c r="N24" s="22">
        <v>62</v>
      </c>
      <c r="O24" s="22">
        <v>265</v>
      </c>
      <c r="P24" s="22">
        <v>18920</v>
      </c>
      <c r="Q24" s="22">
        <v>658</v>
      </c>
      <c r="R24" s="22">
        <v>575</v>
      </c>
      <c r="S24" s="22">
        <v>21848</v>
      </c>
      <c r="T24" s="22">
        <v>763</v>
      </c>
      <c r="U24" s="22">
        <v>679</v>
      </c>
      <c r="V24" s="22">
        <v>-431</v>
      </c>
      <c r="W24" s="22">
        <v>570</v>
      </c>
      <c r="X24" s="22">
        <v>187</v>
      </c>
    </row>
    <row r="25" spans="1:24" x14ac:dyDescent="0.25">
      <c r="A25" s="15">
        <v>29</v>
      </c>
      <c r="B25" s="21"/>
      <c r="C25" s="17"/>
      <c r="D25" s="17"/>
      <c r="E25" s="18">
        <v>2.75</v>
      </c>
      <c r="F25" s="15">
        <v>132.69999999999999</v>
      </c>
      <c r="G25" s="19">
        <v>2.9</v>
      </c>
      <c r="H25" s="15">
        <v>2.5</v>
      </c>
      <c r="I25" s="15">
        <v>1.2</v>
      </c>
      <c r="J25" s="20">
        <v>685</v>
      </c>
      <c r="K25" s="21">
        <v>44830</v>
      </c>
      <c r="L25" s="17">
        <v>2</v>
      </c>
      <c r="M25" s="17"/>
      <c r="N25" s="22">
        <v>68</v>
      </c>
      <c r="O25" s="22">
        <v>72</v>
      </c>
      <c r="P25" s="22">
        <v>6153</v>
      </c>
      <c r="Q25" s="22">
        <v>205</v>
      </c>
      <c r="R25" s="22">
        <v>168</v>
      </c>
      <c r="S25" s="22">
        <v>30304</v>
      </c>
      <c r="T25" s="22">
        <v>946</v>
      </c>
      <c r="U25" s="22">
        <v>824</v>
      </c>
      <c r="V25" s="22">
        <v>410</v>
      </c>
      <c r="W25" s="22">
        <v>1225</v>
      </c>
      <c r="X25" s="22">
        <v>88</v>
      </c>
    </row>
    <row r="26" spans="1:24" x14ac:dyDescent="0.25">
      <c r="A26" s="15"/>
      <c r="B26" s="21">
        <v>44616</v>
      </c>
      <c r="C26" s="17">
        <v>1</v>
      </c>
      <c r="D26" s="17" t="s">
        <v>31</v>
      </c>
      <c r="E26" s="18">
        <v>3.25</v>
      </c>
      <c r="F26" s="15"/>
      <c r="G26" s="19"/>
      <c r="H26" s="15"/>
      <c r="I26" s="15"/>
      <c r="J26" s="20">
        <v>701</v>
      </c>
      <c r="K26" s="21">
        <v>44841</v>
      </c>
      <c r="L26" s="17">
        <v>3</v>
      </c>
      <c r="M26" s="17">
        <f>$V$1-K26</f>
        <v>60</v>
      </c>
      <c r="N26" s="22">
        <v>58</v>
      </c>
      <c r="O26" s="22">
        <v>292</v>
      </c>
      <c r="P26" s="22">
        <v>26791</v>
      </c>
      <c r="Q26" s="22">
        <v>964</v>
      </c>
      <c r="R26" s="22">
        <v>838</v>
      </c>
      <c r="S26" s="22">
        <v>27133</v>
      </c>
      <c r="T26" s="22">
        <v>969</v>
      </c>
      <c r="U26" s="22">
        <v>857</v>
      </c>
      <c r="V26" s="22">
        <v>311</v>
      </c>
      <c r="W26" s="22">
        <v>1062</v>
      </c>
      <c r="X26" s="22">
        <v>310</v>
      </c>
    </row>
    <row r="27" spans="1:24" x14ac:dyDescent="0.25">
      <c r="A27" s="15">
        <v>57</v>
      </c>
      <c r="B27" s="21">
        <v>44732</v>
      </c>
      <c r="C27" s="17">
        <v>2</v>
      </c>
      <c r="D27" s="17" t="s">
        <v>31</v>
      </c>
      <c r="E27" s="18">
        <v>3.5</v>
      </c>
      <c r="F27" s="15">
        <v>64.2</v>
      </c>
      <c r="G27" s="19">
        <v>4.4000000000000004</v>
      </c>
      <c r="H27" s="15">
        <v>3.6</v>
      </c>
      <c r="I27" s="15">
        <v>2.2000000000000002</v>
      </c>
      <c r="J27" s="20">
        <v>703</v>
      </c>
      <c r="K27" s="21">
        <v>44446</v>
      </c>
      <c r="L27" s="17">
        <v>2</v>
      </c>
      <c r="M27" s="17"/>
      <c r="N27" s="22">
        <v>53</v>
      </c>
      <c r="O27" s="22">
        <v>456</v>
      </c>
      <c r="P27" s="22">
        <v>39333</v>
      </c>
      <c r="Q27" s="22">
        <v>1440</v>
      </c>
      <c r="R27" s="22">
        <v>1182</v>
      </c>
      <c r="S27" s="22">
        <v>32172</v>
      </c>
      <c r="T27" s="22">
        <v>1130</v>
      </c>
      <c r="U27" s="22">
        <v>924</v>
      </c>
      <c r="V27" s="22">
        <v>353</v>
      </c>
      <c r="W27" s="22">
        <v>882</v>
      </c>
      <c r="X27" s="22">
        <v>168</v>
      </c>
    </row>
    <row r="28" spans="1:24" x14ac:dyDescent="0.25">
      <c r="A28" s="15"/>
      <c r="B28" s="21">
        <v>44651</v>
      </c>
      <c r="C28" s="17">
        <v>3</v>
      </c>
      <c r="D28" s="17" t="s">
        <v>31</v>
      </c>
      <c r="E28" s="18">
        <v>3.5</v>
      </c>
      <c r="F28" s="15"/>
      <c r="G28" s="19"/>
      <c r="H28" s="15"/>
      <c r="I28" s="15"/>
      <c r="J28" s="20">
        <v>704</v>
      </c>
      <c r="K28" s="21">
        <v>44823</v>
      </c>
      <c r="L28" s="17">
        <v>3</v>
      </c>
      <c r="M28" s="17">
        <f>$V$1-K28</f>
        <v>78</v>
      </c>
      <c r="N28" s="22">
        <v>48</v>
      </c>
      <c r="O28" s="22">
        <v>366</v>
      </c>
      <c r="P28" s="22">
        <v>24252</v>
      </c>
      <c r="Q28" s="22">
        <v>911</v>
      </c>
      <c r="R28" s="22">
        <v>730</v>
      </c>
      <c r="S28" s="22">
        <v>25089</v>
      </c>
      <c r="T28" s="22">
        <v>906</v>
      </c>
      <c r="U28" s="22">
        <v>725</v>
      </c>
      <c r="V28" s="22">
        <v>-222</v>
      </c>
      <c r="W28" s="22">
        <v>236</v>
      </c>
      <c r="X28" s="22">
        <v>-86</v>
      </c>
    </row>
    <row r="29" spans="1:24" x14ac:dyDescent="0.25">
      <c r="A29" s="15">
        <v>23</v>
      </c>
      <c r="B29" s="21"/>
      <c r="C29" s="17"/>
      <c r="D29" s="17"/>
      <c r="E29" s="18">
        <v>3</v>
      </c>
      <c r="F29" s="15">
        <v>115.6</v>
      </c>
      <c r="G29" s="19">
        <v>4.0999999999999996</v>
      </c>
      <c r="H29" s="15">
        <v>2.9</v>
      </c>
      <c r="I29" s="15">
        <v>0.9</v>
      </c>
      <c r="J29" s="20">
        <v>729</v>
      </c>
      <c r="K29" s="21">
        <v>44818</v>
      </c>
      <c r="L29" s="17">
        <v>2</v>
      </c>
      <c r="M29" s="17"/>
      <c r="N29" s="22">
        <v>59</v>
      </c>
      <c r="O29" s="22">
        <v>84</v>
      </c>
      <c r="P29" s="22">
        <v>6815</v>
      </c>
      <c r="Q29" s="22">
        <v>297</v>
      </c>
      <c r="R29" s="22">
        <v>202</v>
      </c>
      <c r="S29" s="22">
        <v>28264</v>
      </c>
      <c r="T29" s="22">
        <v>1120</v>
      </c>
      <c r="U29" s="22">
        <v>831</v>
      </c>
      <c r="V29" s="22">
        <v>-253</v>
      </c>
      <c r="W29" s="22">
        <v>489</v>
      </c>
      <c r="X29" s="22">
        <v>161</v>
      </c>
    </row>
    <row r="30" spans="1:24" x14ac:dyDescent="0.25">
      <c r="A30" s="15"/>
      <c r="B30" s="21">
        <v>44630</v>
      </c>
      <c r="C30" s="17">
        <v>1</v>
      </c>
      <c r="D30" s="17" t="s">
        <v>31</v>
      </c>
      <c r="E30" s="18">
        <v>3.75</v>
      </c>
      <c r="F30" s="15"/>
      <c r="G30" s="19"/>
      <c r="H30" s="15"/>
      <c r="I30" s="15"/>
      <c r="J30" s="20">
        <v>730</v>
      </c>
      <c r="K30" s="21">
        <v>44852</v>
      </c>
      <c r="L30" s="17">
        <v>3</v>
      </c>
      <c r="M30" s="17">
        <f>$V$1-K30</f>
        <v>49</v>
      </c>
      <c r="N30" s="22">
        <v>50</v>
      </c>
      <c r="O30" s="22">
        <v>297</v>
      </c>
      <c r="P30" s="22">
        <v>22033</v>
      </c>
      <c r="Q30" s="22">
        <v>936</v>
      </c>
      <c r="R30" s="22">
        <v>714</v>
      </c>
      <c r="S30" s="22">
        <v>22885</v>
      </c>
      <c r="T30" s="22">
        <v>967</v>
      </c>
      <c r="U30" s="22">
        <v>745</v>
      </c>
      <c r="V30" s="22">
        <v>37</v>
      </c>
      <c r="W30" s="22">
        <v>198</v>
      </c>
      <c r="X30" s="22">
        <v>333</v>
      </c>
    </row>
    <row r="31" spans="1:24" x14ac:dyDescent="0.25">
      <c r="A31" s="15"/>
      <c r="B31" s="21">
        <v>44630</v>
      </c>
      <c r="C31" s="17">
        <v>1</v>
      </c>
      <c r="D31" s="17" t="s">
        <v>31</v>
      </c>
      <c r="E31" s="18">
        <v>3.5</v>
      </c>
      <c r="F31" s="15"/>
      <c r="G31" s="19"/>
      <c r="H31" s="15"/>
      <c r="I31" s="15"/>
      <c r="J31" s="20">
        <v>759</v>
      </c>
      <c r="K31" s="21">
        <v>44852</v>
      </c>
      <c r="L31" s="17">
        <v>3</v>
      </c>
      <c r="M31" s="17">
        <f>$V$1-K31</f>
        <v>49</v>
      </c>
      <c r="N31" s="22">
        <v>48</v>
      </c>
      <c r="O31" s="22">
        <v>292</v>
      </c>
      <c r="P31" s="22">
        <v>20095</v>
      </c>
      <c r="Q31" s="22">
        <v>815</v>
      </c>
      <c r="R31" s="22">
        <v>671</v>
      </c>
      <c r="S31" s="22">
        <v>21241</v>
      </c>
      <c r="T31" s="22">
        <v>852</v>
      </c>
      <c r="U31" s="22">
        <v>707</v>
      </c>
      <c r="V31" s="22">
        <v>-467</v>
      </c>
      <c r="W31" s="22">
        <v>-180</v>
      </c>
      <c r="X31" s="22">
        <v>0</v>
      </c>
    </row>
    <row r="32" spans="1:24" x14ac:dyDescent="0.25">
      <c r="A32" s="15">
        <v>152</v>
      </c>
      <c r="B32" s="21"/>
      <c r="C32" s="17"/>
      <c r="D32" s="17"/>
      <c r="E32" s="18">
        <v>2.75</v>
      </c>
      <c r="F32" s="15">
        <v>128.4</v>
      </c>
      <c r="G32" s="19">
        <v>5.0999999999999996</v>
      </c>
      <c r="H32" s="15">
        <v>2.8</v>
      </c>
      <c r="I32" s="15">
        <v>3.6</v>
      </c>
      <c r="J32" s="20">
        <v>808</v>
      </c>
      <c r="K32" s="21">
        <v>44826</v>
      </c>
      <c r="L32" s="17">
        <v>2</v>
      </c>
      <c r="M32" s="17"/>
      <c r="N32" s="22">
        <v>55</v>
      </c>
      <c r="O32" s="22">
        <v>76</v>
      </c>
      <c r="P32" s="22">
        <v>5855</v>
      </c>
      <c r="Q32" s="22">
        <v>259</v>
      </c>
      <c r="R32" s="22">
        <v>180</v>
      </c>
      <c r="S32" s="22">
        <v>29854</v>
      </c>
      <c r="T32" s="22">
        <v>1319</v>
      </c>
      <c r="U32" s="22">
        <v>906</v>
      </c>
      <c r="V32" s="22">
        <v>-79</v>
      </c>
      <c r="W32" s="22">
        <v>1333</v>
      </c>
      <c r="X32" s="22">
        <v>139</v>
      </c>
    </row>
    <row r="33" spans="1:25" x14ac:dyDescent="0.25">
      <c r="A33" s="15">
        <v>29</v>
      </c>
      <c r="B33" s="21"/>
      <c r="C33" s="17"/>
      <c r="D33" s="17"/>
      <c r="E33" s="18">
        <v>3</v>
      </c>
      <c r="F33" s="15">
        <v>139.1</v>
      </c>
      <c r="G33" s="19">
        <v>3.2</v>
      </c>
      <c r="H33" s="15">
        <v>2.7</v>
      </c>
      <c r="I33" s="15">
        <v>1.2</v>
      </c>
      <c r="J33" s="20">
        <v>819</v>
      </c>
      <c r="K33" s="21">
        <v>44816</v>
      </c>
      <c r="L33" s="17">
        <v>2</v>
      </c>
      <c r="M33" s="17"/>
      <c r="N33" s="22">
        <v>48</v>
      </c>
      <c r="O33" s="22">
        <v>86</v>
      </c>
      <c r="P33" s="22">
        <v>7509</v>
      </c>
      <c r="Q33" s="22">
        <v>285</v>
      </c>
      <c r="R33" s="22">
        <v>217</v>
      </c>
      <c r="S33" s="22">
        <v>33862</v>
      </c>
      <c r="T33" s="22">
        <v>1111</v>
      </c>
      <c r="U33" s="22">
        <v>959</v>
      </c>
      <c r="V33" s="22">
        <v>651</v>
      </c>
      <c r="W33" s="22">
        <v>774</v>
      </c>
      <c r="X33" s="22">
        <v>185</v>
      </c>
    </row>
    <row r="34" spans="1:25" x14ac:dyDescent="0.25">
      <c r="A34" s="15">
        <v>13</v>
      </c>
      <c r="B34" s="21"/>
      <c r="C34" s="17"/>
      <c r="D34" s="17"/>
      <c r="E34" s="18">
        <v>2.5</v>
      </c>
      <c r="F34" s="15">
        <v>119.8</v>
      </c>
      <c r="G34" s="19">
        <v>4.3</v>
      </c>
      <c r="H34" s="15">
        <v>2.7</v>
      </c>
      <c r="I34" s="15">
        <v>0.1</v>
      </c>
      <c r="J34" s="20">
        <v>824</v>
      </c>
      <c r="K34" s="21">
        <v>44838</v>
      </c>
      <c r="L34" s="17">
        <v>2</v>
      </c>
      <c r="M34" s="17"/>
      <c r="N34" s="22">
        <v>48</v>
      </c>
      <c r="O34" s="22">
        <v>64</v>
      </c>
      <c r="P34" s="22">
        <v>4558</v>
      </c>
      <c r="Q34" s="22">
        <v>190</v>
      </c>
      <c r="R34" s="22">
        <v>131</v>
      </c>
      <c r="S34" s="22">
        <v>28730</v>
      </c>
      <c r="T34" s="22">
        <v>1119</v>
      </c>
      <c r="U34" s="22">
        <v>798</v>
      </c>
      <c r="V34" s="22">
        <v>298</v>
      </c>
      <c r="W34" s="22">
        <v>329</v>
      </c>
      <c r="X34" s="22">
        <v>247</v>
      </c>
    </row>
    <row r="35" spans="1:25" x14ac:dyDescent="0.25">
      <c r="A35" s="15">
        <v>19</v>
      </c>
      <c r="B35" s="21"/>
      <c r="C35" s="17"/>
      <c r="D35" s="17"/>
      <c r="E35" s="18">
        <v>3</v>
      </c>
      <c r="F35" s="15">
        <v>124.1</v>
      </c>
      <c r="G35" s="19">
        <v>3.4</v>
      </c>
      <c r="H35" s="15">
        <v>2.9</v>
      </c>
      <c r="I35" s="15">
        <v>0.6</v>
      </c>
      <c r="J35" s="20">
        <v>825</v>
      </c>
      <c r="K35" s="21">
        <v>44858</v>
      </c>
      <c r="L35" s="17">
        <v>2</v>
      </c>
      <c r="M35" s="17"/>
      <c r="N35" s="22">
        <v>49</v>
      </c>
      <c r="O35" s="22">
        <v>44</v>
      </c>
      <c r="P35" s="22">
        <v>2645</v>
      </c>
      <c r="Q35" s="22">
        <v>99</v>
      </c>
      <c r="R35" s="22">
        <v>87</v>
      </c>
      <c r="S35" s="22"/>
      <c r="T35" s="22"/>
      <c r="U35" s="22"/>
      <c r="V35" s="22">
        <v>-383</v>
      </c>
      <c r="W35" s="22">
        <v>359</v>
      </c>
      <c r="X35" s="22">
        <v>87</v>
      </c>
    </row>
    <row r="36" spans="1:25" x14ac:dyDescent="0.25">
      <c r="A36" s="15">
        <v>187</v>
      </c>
      <c r="B36" s="21"/>
      <c r="C36" s="17"/>
      <c r="D36" s="17"/>
      <c r="E36" s="18">
        <v>3.25</v>
      </c>
      <c r="F36" s="15">
        <v>119.8</v>
      </c>
      <c r="G36" s="19">
        <v>2.5</v>
      </c>
      <c r="H36" s="15">
        <v>2.7</v>
      </c>
      <c r="I36" s="15">
        <v>3.9</v>
      </c>
      <c r="J36" s="20">
        <v>837</v>
      </c>
      <c r="K36" s="21">
        <v>44843</v>
      </c>
      <c r="L36" s="17">
        <v>2</v>
      </c>
      <c r="M36" s="17"/>
      <c r="N36" s="22">
        <v>47</v>
      </c>
      <c r="O36" s="22">
        <v>59</v>
      </c>
      <c r="P36" s="22">
        <v>4168</v>
      </c>
      <c r="Q36" s="22">
        <v>138</v>
      </c>
      <c r="R36" s="22">
        <v>130</v>
      </c>
      <c r="S36" s="22">
        <v>28899</v>
      </c>
      <c r="T36" s="22">
        <v>848</v>
      </c>
      <c r="U36" s="22">
        <v>862</v>
      </c>
      <c r="V36" s="22">
        <v>348</v>
      </c>
      <c r="W36" s="22">
        <v>769</v>
      </c>
      <c r="X36" s="22">
        <v>192</v>
      </c>
    </row>
    <row r="37" spans="1:25" ht="50.1" customHeight="1" x14ac:dyDescent="0.25">
      <c r="B37" s="3"/>
      <c r="J37" s="5"/>
      <c r="K37" s="4"/>
    </row>
    <row r="38" spans="1:25" ht="21" x14ac:dyDescent="0.35">
      <c r="A38"/>
      <c r="E38" s="2" t="s">
        <v>55</v>
      </c>
      <c r="V38" s="28">
        <v>44901</v>
      </c>
      <c r="W38" s="28"/>
      <c r="Y38" s="1"/>
    </row>
    <row r="39" spans="1:25" ht="15.75" thickBot="1" x14ac:dyDescent="0.3">
      <c r="A39" s="10" t="s">
        <v>53</v>
      </c>
      <c r="B39" s="10"/>
      <c r="D39" t="s">
        <v>54</v>
      </c>
      <c r="E39"/>
      <c r="F39"/>
      <c r="G39"/>
      <c r="H39"/>
      <c r="I39"/>
      <c r="J39"/>
      <c r="Y39" s="1"/>
    </row>
    <row r="40" spans="1:25" ht="15.75" thickBot="1" x14ac:dyDescent="0.3">
      <c r="F40" s="30" t="s">
        <v>3</v>
      </c>
      <c r="G40" s="31"/>
      <c r="H40" s="31"/>
      <c r="I40" s="32"/>
      <c r="N40" s="13" t="s">
        <v>4</v>
      </c>
      <c r="O40" s="36" t="s">
        <v>50</v>
      </c>
      <c r="P40" s="37"/>
      <c r="Q40" s="37"/>
      <c r="R40" s="38"/>
      <c r="S40" s="36" t="s">
        <v>5</v>
      </c>
      <c r="T40" s="37"/>
      <c r="U40" s="38"/>
      <c r="X40" s="29" t="s">
        <v>51</v>
      </c>
      <c r="Y40" s="1"/>
    </row>
    <row r="41" spans="1:25" ht="24.75" x14ac:dyDescent="0.25">
      <c r="A41" s="11" t="s">
        <v>6</v>
      </c>
      <c r="B41" s="11" t="s">
        <v>7</v>
      </c>
      <c r="C41" s="11" t="s">
        <v>8</v>
      </c>
      <c r="D41" s="13" t="s">
        <v>9</v>
      </c>
      <c r="E41" s="11" t="s">
        <v>10</v>
      </c>
      <c r="F41" s="11" t="s">
        <v>11</v>
      </c>
      <c r="G41" s="11" t="s">
        <v>12</v>
      </c>
      <c r="H41" s="11" t="s">
        <v>13</v>
      </c>
      <c r="I41" s="11" t="s">
        <v>14</v>
      </c>
      <c r="J41" s="11" t="s">
        <v>15</v>
      </c>
      <c r="K41" s="11" t="s">
        <v>16</v>
      </c>
      <c r="L41" s="13" t="s">
        <v>16</v>
      </c>
      <c r="M41" s="13" t="s">
        <v>17</v>
      </c>
      <c r="N41" s="13" t="s">
        <v>18</v>
      </c>
      <c r="O41" s="11" t="s">
        <v>17</v>
      </c>
      <c r="P41" s="11" t="s">
        <v>11</v>
      </c>
      <c r="Q41" s="11" t="s">
        <v>12</v>
      </c>
      <c r="R41" s="14" t="s">
        <v>13</v>
      </c>
      <c r="S41" s="11" t="s">
        <v>11</v>
      </c>
      <c r="T41" s="11" t="s">
        <v>12</v>
      </c>
      <c r="U41" s="11" t="s">
        <v>13</v>
      </c>
      <c r="V41" s="11" t="s">
        <v>19</v>
      </c>
      <c r="W41" s="11" t="s">
        <v>20</v>
      </c>
      <c r="X41" s="29"/>
    </row>
    <row r="42" spans="1:25" x14ac:dyDescent="0.25">
      <c r="A42" s="11" t="s">
        <v>21</v>
      </c>
      <c r="B42" s="11" t="s">
        <v>22</v>
      </c>
      <c r="C42" s="11" t="s">
        <v>22</v>
      </c>
      <c r="D42" s="13" t="s">
        <v>23</v>
      </c>
      <c r="E42" s="11"/>
      <c r="F42" s="11" t="s">
        <v>24</v>
      </c>
      <c r="G42" s="11" t="s">
        <v>25</v>
      </c>
      <c r="H42" s="11" t="s">
        <v>25</v>
      </c>
      <c r="I42" s="11"/>
      <c r="J42" s="11" t="s">
        <v>26</v>
      </c>
      <c r="K42" s="11" t="s">
        <v>7</v>
      </c>
      <c r="L42" s="13" t="s">
        <v>23</v>
      </c>
      <c r="M42" s="13" t="s">
        <v>27</v>
      </c>
      <c r="N42" s="13" t="s">
        <v>28</v>
      </c>
      <c r="O42" s="11" t="s">
        <v>29</v>
      </c>
      <c r="P42" s="11" t="s">
        <v>24</v>
      </c>
      <c r="Q42" s="11" t="s">
        <v>24</v>
      </c>
      <c r="R42" s="11" t="s">
        <v>24</v>
      </c>
      <c r="S42" s="11" t="s">
        <v>24</v>
      </c>
      <c r="T42" s="11" t="s">
        <v>24</v>
      </c>
      <c r="U42" s="11" t="s">
        <v>24</v>
      </c>
      <c r="V42" s="11" t="s">
        <v>30</v>
      </c>
      <c r="W42" s="11" t="s">
        <v>11</v>
      </c>
      <c r="X42" s="29"/>
    </row>
    <row r="43" spans="1:25" x14ac:dyDescent="0.25">
      <c r="A43" s="15"/>
      <c r="B43" s="21">
        <v>44634</v>
      </c>
      <c r="C43" s="17">
        <v>2</v>
      </c>
      <c r="D43" s="17" t="s">
        <v>31</v>
      </c>
      <c r="E43" s="23">
        <v>3.75</v>
      </c>
      <c r="F43" s="17"/>
      <c r="G43" s="24"/>
      <c r="H43" s="24"/>
      <c r="I43" s="17"/>
      <c r="J43" s="20">
        <v>841</v>
      </c>
      <c r="K43" s="21">
        <v>44852</v>
      </c>
      <c r="L43" s="17">
        <v>3</v>
      </c>
      <c r="M43" s="17">
        <f>$V$1-K43</f>
        <v>49</v>
      </c>
      <c r="N43" s="17">
        <v>36</v>
      </c>
      <c r="O43" s="17">
        <v>351</v>
      </c>
      <c r="P43" s="17">
        <v>29838</v>
      </c>
      <c r="Q43" s="17">
        <v>1061</v>
      </c>
      <c r="R43" s="17">
        <v>868</v>
      </c>
      <c r="S43" s="17">
        <v>31992</v>
      </c>
      <c r="T43" s="17">
        <v>1096</v>
      </c>
      <c r="U43" s="17">
        <v>885</v>
      </c>
      <c r="V43" s="17">
        <v>630</v>
      </c>
      <c r="W43" s="17">
        <v>1307</v>
      </c>
      <c r="X43" s="17">
        <v>355</v>
      </c>
    </row>
    <row r="44" spans="1:25" x14ac:dyDescent="0.25">
      <c r="A44" s="15">
        <v>29</v>
      </c>
      <c r="B44" s="21">
        <v>44665</v>
      </c>
      <c r="C44" s="17">
        <v>1</v>
      </c>
      <c r="D44" s="17" t="s">
        <v>31</v>
      </c>
      <c r="E44" s="23">
        <v>3.5</v>
      </c>
      <c r="F44" s="17">
        <v>71.7</v>
      </c>
      <c r="G44" s="24">
        <v>4.4000000000000004</v>
      </c>
      <c r="H44" s="24">
        <v>3.3</v>
      </c>
      <c r="I44" s="17">
        <v>1.2</v>
      </c>
      <c r="J44" s="20">
        <v>843</v>
      </c>
      <c r="K44" s="21">
        <v>44596</v>
      </c>
      <c r="L44" s="17">
        <v>2</v>
      </c>
      <c r="M44" s="17"/>
      <c r="N44" s="17">
        <v>39</v>
      </c>
      <c r="O44" s="17">
        <v>306</v>
      </c>
      <c r="P44" s="17">
        <v>23479</v>
      </c>
      <c r="Q44" s="17">
        <v>887</v>
      </c>
      <c r="R44" s="17">
        <v>700</v>
      </c>
      <c r="S44" s="17">
        <v>26697</v>
      </c>
      <c r="T44" s="17">
        <v>1007</v>
      </c>
      <c r="U44" s="17">
        <v>779</v>
      </c>
      <c r="V44" s="17">
        <v>634</v>
      </c>
      <c r="W44" s="17">
        <v>853</v>
      </c>
      <c r="X44" s="17">
        <v>282</v>
      </c>
    </row>
    <row r="45" spans="1:25" x14ac:dyDescent="0.25">
      <c r="A45" s="15">
        <v>174</v>
      </c>
      <c r="B45" s="21"/>
      <c r="C45" s="17"/>
      <c r="D45" s="17"/>
      <c r="E45" s="23">
        <v>3.25</v>
      </c>
      <c r="F45" s="17">
        <v>81.3</v>
      </c>
      <c r="G45" s="24">
        <v>4.5999999999999996</v>
      </c>
      <c r="H45" s="24">
        <v>4.0999999999999996</v>
      </c>
      <c r="I45" s="17">
        <v>3.8</v>
      </c>
      <c r="J45" s="20">
        <v>846</v>
      </c>
      <c r="K45" s="21">
        <v>44878</v>
      </c>
      <c r="L45" s="17">
        <v>2</v>
      </c>
      <c r="M45" s="17"/>
      <c r="N45" s="17">
        <v>48</v>
      </c>
      <c r="O45" s="17">
        <v>24</v>
      </c>
      <c r="P45" s="17">
        <v>298</v>
      </c>
      <c r="Q45" s="17">
        <v>14</v>
      </c>
      <c r="R45" s="17">
        <v>12</v>
      </c>
      <c r="S45" s="17"/>
      <c r="T45" s="17"/>
      <c r="U45" s="17"/>
      <c r="V45" s="17">
        <v>-363</v>
      </c>
      <c r="W45" s="17">
        <v>-277</v>
      </c>
      <c r="X45" s="17">
        <v>182</v>
      </c>
    </row>
    <row r="46" spans="1:25" x14ac:dyDescent="0.25">
      <c r="A46" s="15"/>
      <c r="B46" s="21">
        <v>44651</v>
      </c>
      <c r="C46" s="17">
        <v>1</v>
      </c>
      <c r="D46" s="17" t="s">
        <v>31</v>
      </c>
      <c r="E46" s="23">
        <v>3.5</v>
      </c>
      <c r="F46" s="17"/>
      <c r="G46" s="24"/>
      <c r="H46" s="24"/>
      <c r="I46" s="17"/>
      <c r="J46" s="20">
        <v>848</v>
      </c>
      <c r="K46" s="21">
        <v>44852</v>
      </c>
      <c r="L46" s="17">
        <v>3</v>
      </c>
      <c r="M46" s="17">
        <f>$V$1-K46</f>
        <v>49</v>
      </c>
      <c r="N46" s="17">
        <v>38</v>
      </c>
      <c r="O46" s="17">
        <v>280</v>
      </c>
      <c r="P46" s="17">
        <v>14293</v>
      </c>
      <c r="Q46" s="17">
        <v>604</v>
      </c>
      <c r="R46" s="17">
        <v>515</v>
      </c>
      <c r="S46" s="17">
        <v>15901</v>
      </c>
      <c r="T46" s="17">
        <v>658</v>
      </c>
      <c r="U46" s="17">
        <v>551</v>
      </c>
      <c r="V46" s="17">
        <v>-745</v>
      </c>
      <c r="W46" s="17">
        <v>471</v>
      </c>
      <c r="X46" s="17">
        <v>204</v>
      </c>
    </row>
    <row r="47" spans="1:25" x14ac:dyDescent="0.25">
      <c r="A47" s="15"/>
      <c r="B47" s="21">
        <v>44616</v>
      </c>
      <c r="C47" s="17">
        <v>1</v>
      </c>
      <c r="D47" s="17" t="s">
        <v>31</v>
      </c>
      <c r="E47" s="23">
        <v>4.25</v>
      </c>
      <c r="F47" s="17"/>
      <c r="G47" s="24"/>
      <c r="H47" s="24"/>
      <c r="I47" s="17"/>
      <c r="J47" s="20">
        <v>849</v>
      </c>
      <c r="K47" s="21">
        <v>44781</v>
      </c>
      <c r="L47" s="17">
        <v>3</v>
      </c>
      <c r="M47" s="17">
        <f>$V$1-K47</f>
        <v>120</v>
      </c>
      <c r="N47" s="17">
        <v>37</v>
      </c>
      <c r="O47" s="17">
        <v>232</v>
      </c>
      <c r="P47" s="17">
        <v>16741</v>
      </c>
      <c r="Q47" s="17">
        <v>596</v>
      </c>
      <c r="R47" s="17">
        <v>495</v>
      </c>
      <c r="S47" s="17">
        <v>21432</v>
      </c>
      <c r="T47" s="17">
        <v>768</v>
      </c>
      <c r="U47" s="17">
        <v>628</v>
      </c>
      <c r="V47" s="17">
        <v>-509</v>
      </c>
      <c r="W47" s="17">
        <v>446</v>
      </c>
      <c r="X47" s="17">
        <v>213</v>
      </c>
    </row>
    <row r="48" spans="1:25" x14ac:dyDescent="0.25">
      <c r="A48" s="15">
        <v>66</v>
      </c>
      <c r="B48" s="21">
        <v>44851</v>
      </c>
      <c r="C48" s="17">
        <v>3</v>
      </c>
      <c r="D48" s="17" t="s">
        <v>31</v>
      </c>
      <c r="E48" s="23">
        <v>3.25</v>
      </c>
      <c r="F48" s="17">
        <v>55.6</v>
      </c>
      <c r="G48" s="24">
        <v>4.4000000000000004</v>
      </c>
      <c r="H48" s="24">
        <v>3.8</v>
      </c>
      <c r="I48" s="17">
        <v>2.4</v>
      </c>
      <c r="J48" s="20">
        <v>852</v>
      </c>
      <c r="K48" s="21">
        <v>44591</v>
      </c>
      <c r="L48" s="17">
        <v>2</v>
      </c>
      <c r="M48" s="17"/>
      <c r="N48" s="17">
        <v>38</v>
      </c>
      <c r="O48" s="17">
        <v>311</v>
      </c>
      <c r="P48" s="17">
        <v>20901</v>
      </c>
      <c r="Q48" s="17">
        <v>770</v>
      </c>
      <c r="R48" s="17">
        <v>667</v>
      </c>
      <c r="S48" s="17">
        <v>23751</v>
      </c>
      <c r="T48" s="17">
        <v>864</v>
      </c>
      <c r="U48" s="17">
        <v>732</v>
      </c>
      <c r="V48" s="17">
        <v>-189</v>
      </c>
      <c r="W48" s="17">
        <v>878</v>
      </c>
      <c r="X48" s="17">
        <v>335</v>
      </c>
    </row>
    <row r="49" spans="1:24" x14ac:dyDescent="0.25">
      <c r="A49" s="15">
        <v>44</v>
      </c>
      <c r="B49" s="21">
        <v>44714</v>
      </c>
      <c r="C49" s="17">
        <v>1</v>
      </c>
      <c r="D49" s="17" t="s">
        <v>31</v>
      </c>
      <c r="E49" s="23">
        <v>3.5</v>
      </c>
      <c r="F49" s="17">
        <v>52.4</v>
      </c>
      <c r="G49" s="24">
        <v>5.0999999999999996</v>
      </c>
      <c r="H49" s="24">
        <v>3.3</v>
      </c>
      <c r="I49" s="17">
        <v>1.8</v>
      </c>
      <c r="J49" s="20">
        <v>861</v>
      </c>
      <c r="K49" s="21">
        <v>44627</v>
      </c>
      <c r="L49" s="17">
        <v>2</v>
      </c>
      <c r="M49" s="17"/>
      <c r="N49" s="17">
        <v>38</v>
      </c>
      <c r="O49" s="17">
        <v>275</v>
      </c>
      <c r="P49" s="17">
        <v>21340</v>
      </c>
      <c r="Q49" s="17">
        <v>681</v>
      </c>
      <c r="R49" s="17">
        <v>586</v>
      </c>
      <c r="S49" s="17">
        <v>25736</v>
      </c>
      <c r="T49" s="17">
        <v>861</v>
      </c>
      <c r="U49" s="17">
        <v>701</v>
      </c>
      <c r="V49" s="17">
        <v>-77</v>
      </c>
      <c r="W49" s="17">
        <v>1002</v>
      </c>
      <c r="X49" s="17">
        <v>191</v>
      </c>
    </row>
    <row r="50" spans="1:24" x14ac:dyDescent="0.25">
      <c r="A50" s="15">
        <v>141</v>
      </c>
      <c r="B50" s="21">
        <v>44851</v>
      </c>
      <c r="C50" s="17">
        <v>4</v>
      </c>
      <c r="D50" s="17" t="s">
        <v>32</v>
      </c>
      <c r="E50" s="23">
        <v>3.75</v>
      </c>
      <c r="F50" s="17">
        <v>59.9</v>
      </c>
      <c r="G50" s="24">
        <v>4.0999999999999996</v>
      </c>
      <c r="H50" s="24">
        <v>3.5</v>
      </c>
      <c r="I50" s="17">
        <v>3.5</v>
      </c>
      <c r="J50" s="20">
        <v>862</v>
      </c>
      <c r="K50" s="21">
        <v>44552</v>
      </c>
      <c r="L50" s="17">
        <v>2</v>
      </c>
      <c r="M50" s="17"/>
      <c r="N50" s="17">
        <v>36</v>
      </c>
      <c r="O50" s="17">
        <v>350</v>
      </c>
      <c r="P50" s="17">
        <v>25517</v>
      </c>
      <c r="Q50" s="17">
        <v>950</v>
      </c>
      <c r="R50" s="17">
        <v>747</v>
      </c>
      <c r="S50" s="17">
        <v>26762</v>
      </c>
      <c r="T50" s="17">
        <v>971</v>
      </c>
      <c r="U50" s="17">
        <v>754</v>
      </c>
      <c r="V50" s="17">
        <v>-16</v>
      </c>
      <c r="W50" s="17">
        <v>744</v>
      </c>
      <c r="X50" s="17">
        <v>122</v>
      </c>
    </row>
    <row r="51" spans="1:24" x14ac:dyDescent="0.25">
      <c r="A51" s="15">
        <v>283</v>
      </c>
      <c r="B51" s="21">
        <v>44851</v>
      </c>
      <c r="C51" s="17">
        <v>2</v>
      </c>
      <c r="D51" s="17" t="s">
        <v>31</v>
      </c>
      <c r="E51" s="23">
        <v>3.25</v>
      </c>
      <c r="F51" s="17">
        <v>94.2</v>
      </c>
      <c r="G51" s="24">
        <v>3.8</v>
      </c>
      <c r="H51" s="24">
        <v>3.2</v>
      </c>
      <c r="I51" s="17">
        <v>4.5</v>
      </c>
      <c r="J51" s="20">
        <v>867</v>
      </c>
      <c r="K51" s="21">
        <v>44646</v>
      </c>
      <c r="L51" s="17">
        <v>2</v>
      </c>
      <c r="M51" s="17"/>
      <c r="N51" s="17">
        <v>38</v>
      </c>
      <c r="O51" s="17">
        <v>256</v>
      </c>
      <c r="P51" s="17">
        <v>21485</v>
      </c>
      <c r="Q51" s="17">
        <v>715</v>
      </c>
      <c r="R51" s="17">
        <v>608</v>
      </c>
      <c r="S51" s="17">
        <v>29649</v>
      </c>
      <c r="T51" s="17">
        <v>999</v>
      </c>
      <c r="U51" s="17">
        <v>833</v>
      </c>
      <c r="V51" s="17">
        <v>362</v>
      </c>
      <c r="W51" s="17">
        <v>1343</v>
      </c>
      <c r="X51" s="17">
        <v>282</v>
      </c>
    </row>
    <row r="52" spans="1:24" x14ac:dyDescent="0.25">
      <c r="A52" s="15">
        <v>41</v>
      </c>
      <c r="B52" s="21"/>
      <c r="C52" s="17"/>
      <c r="D52" s="17"/>
      <c r="E52" s="23">
        <v>3</v>
      </c>
      <c r="F52" s="17">
        <v>85.6</v>
      </c>
      <c r="G52" s="24">
        <v>3.7</v>
      </c>
      <c r="H52" s="24">
        <v>3</v>
      </c>
      <c r="I52" s="17">
        <v>1.7</v>
      </c>
      <c r="J52" s="20">
        <v>914</v>
      </c>
      <c r="K52" s="21">
        <v>44815</v>
      </c>
      <c r="L52" s="17">
        <v>2</v>
      </c>
      <c r="M52" s="17"/>
      <c r="N52" s="17">
        <v>36</v>
      </c>
      <c r="O52" s="17">
        <v>87</v>
      </c>
      <c r="P52" s="17">
        <v>5811</v>
      </c>
      <c r="Q52" s="17">
        <v>216</v>
      </c>
      <c r="R52" s="17">
        <v>183</v>
      </c>
      <c r="S52" s="17">
        <v>25340</v>
      </c>
      <c r="T52" s="17">
        <v>944</v>
      </c>
      <c r="U52" s="17">
        <v>770</v>
      </c>
      <c r="V52" s="17">
        <v>-309</v>
      </c>
      <c r="W52" s="17">
        <v>183</v>
      </c>
      <c r="X52" s="17">
        <v>277</v>
      </c>
    </row>
    <row r="53" spans="1:24" x14ac:dyDescent="0.25">
      <c r="A53" s="15">
        <v>44</v>
      </c>
      <c r="B53" s="21">
        <v>44851</v>
      </c>
      <c r="C53" s="17">
        <v>4</v>
      </c>
      <c r="D53" s="17" t="s">
        <v>32</v>
      </c>
      <c r="E53" s="23">
        <v>3.75</v>
      </c>
      <c r="F53" s="17">
        <v>59.9</v>
      </c>
      <c r="G53" s="24">
        <v>4.9000000000000004</v>
      </c>
      <c r="H53" s="24">
        <v>4</v>
      </c>
      <c r="I53" s="17">
        <v>1.8</v>
      </c>
      <c r="J53" s="20">
        <v>915</v>
      </c>
      <c r="K53" s="21">
        <v>44461</v>
      </c>
      <c r="L53" s="17">
        <v>6</v>
      </c>
      <c r="M53" s="17"/>
      <c r="N53" s="17">
        <v>24</v>
      </c>
      <c r="O53" s="17">
        <v>441</v>
      </c>
      <c r="P53" s="17">
        <v>31898</v>
      </c>
      <c r="Q53" s="17">
        <v>1303</v>
      </c>
      <c r="R53" s="17">
        <v>1017</v>
      </c>
      <c r="S53" s="17">
        <v>33544</v>
      </c>
      <c r="T53" s="17">
        <v>1286</v>
      </c>
      <c r="U53" s="17">
        <v>988</v>
      </c>
      <c r="V53" s="17">
        <v>810</v>
      </c>
      <c r="W53" s="17">
        <v>1070</v>
      </c>
      <c r="X53" s="17">
        <v>373</v>
      </c>
    </row>
    <row r="54" spans="1:24" x14ac:dyDescent="0.25">
      <c r="A54" s="15"/>
      <c r="B54" s="21">
        <v>44616</v>
      </c>
      <c r="C54" s="17">
        <v>2</v>
      </c>
      <c r="D54" s="17" t="s">
        <v>31</v>
      </c>
      <c r="E54" s="23">
        <v>3.5</v>
      </c>
      <c r="F54" s="17"/>
      <c r="G54" s="24"/>
      <c r="H54" s="24"/>
      <c r="I54" s="17"/>
      <c r="J54" s="20">
        <v>916</v>
      </c>
      <c r="K54" s="21">
        <v>44781</v>
      </c>
      <c r="L54" s="17">
        <v>3</v>
      </c>
      <c r="M54" s="17">
        <f>$V$1-K54</f>
        <v>120</v>
      </c>
      <c r="N54" s="17">
        <v>24</v>
      </c>
      <c r="O54" s="17">
        <v>323</v>
      </c>
      <c r="P54" s="17">
        <v>18992</v>
      </c>
      <c r="Q54" s="17">
        <v>867</v>
      </c>
      <c r="R54" s="17">
        <v>630</v>
      </c>
      <c r="S54" s="17">
        <v>24011</v>
      </c>
      <c r="T54" s="17">
        <v>1062</v>
      </c>
      <c r="U54" s="17">
        <v>756</v>
      </c>
      <c r="V54" s="17">
        <v>-27</v>
      </c>
      <c r="W54" s="17">
        <v>-101</v>
      </c>
      <c r="X54" s="17">
        <v>234</v>
      </c>
    </row>
    <row r="55" spans="1:24" x14ac:dyDescent="0.25">
      <c r="A55" s="15">
        <v>47</v>
      </c>
      <c r="B55" s="21">
        <v>44672</v>
      </c>
      <c r="C55" s="17">
        <v>3</v>
      </c>
      <c r="D55" s="17" t="s">
        <v>31</v>
      </c>
      <c r="E55" s="23">
        <v>3.5</v>
      </c>
      <c r="F55" s="17">
        <v>55.6</v>
      </c>
      <c r="G55" s="24">
        <v>4.4000000000000004</v>
      </c>
      <c r="H55" s="24">
        <v>3.5</v>
      </c>
      <c r="I55" s="17">
        <v>1.9</v>
      </c>
      <c r="J55" s="20">
        <v>919</v>
      </c>
      <c r="K55" s="21">
        <v>44457</v>
      </c>
      <c r="L55" s="17">
        <v>6</v>
      </c>
      <c r="M55" s="17"/>
      <c r="N55" s="17">
        <v>24</v>
      </c>
      <c r="O55" s="17">
        <v>445</v>
      </c>
      <c r="P55" s="17">
        <v>28745</v>
      </c>
      <c r="Q55" s="17">
        <v>1021</v>
      </c>
      <c r="R55" s="17">
        <v>873</v>
      </c>
      <c r="S55" s="17">
        <v>29369</v>
      </c>
      <c r="T55" s="17">
        <v>982</v>
      </c>
      <c r="U55" s="17">
        <v>834</v>
      </c>
      <c r="V55" s="17">
        <v>213</v>
      </c>
      <c r="W55" s="17">
        <v>983</v>
      </c>
      <c r="X55" s="17">
        <v>365</v>
      </c>
    </row>
    <row r="56" spans="1:24" x14ac:dyDescent="0.25">
      <c r="A56" s="15">
        <v>174</v>
      </c>
      <c r="B56" s="21"/>
      <c r="C56" s="17"/>
      <c r="D56" s="17" t="s">
        <v>61</v>
      </c>
      <c r="E56" s="23">
        <v>3.75</v>
      </c>
      <c r="F56" s="17">
        <v>53.5</v>
      </c>
      <c r="G56" s="24">
        <v>5</v>
      </c>
      <c r="H56" s="24">
        <v>3.8</v>
      </c>
      <c r="I56" s="17">
        <v>3.8</v>
      </c>
      <c r="J56" s="20">
        <v>922</v>
      </c>
      <c r="K56" s="21">
        <v>44561</v>
      </c>
      <c r="L56" s="17">
        <v>6</v>
      </c>
      <c r="M56" s="17"/>
      <c r="N56" s="17">
        <v>27</v>
      </c>
      <c r="O56" s="17">
        <v>341</v>
      </c>
      <c r="P56" s="17">
        <v>20302</v>
      </c>
      <c r="Q56" s="17">
        <v>867</v>
      </c>
      <c r="R56" s="17">
        <v>660</v>
      </c>
      <c r="S56" s="17">
        <v>23290</v>
      </c>
      <c r="T56" s="17">
        <v>971</v>
      </c>
      <c r="U56" s="17">
        <v>745</v>
      </c>
      <c r="V56" s="17">
        <v>-58</v>
      </c>
      <c r="W56" s="17">
        <v>705</v>
      </c>
      <c r="X56" s="17">
        <v>214</v>
      </c>
    </row>
    <row r="57" spans="1:24" x14ac:dyDescent="0.25">
      <c r="A57" s="15">
        <v>162</v>
      </c>
      <c r="B57" s="21">
        <v>44686</v>
      </c>
      <c r="C57" s="17">
        <v>3</v>
      </c>
      <c r="D57" s="17" t="s">
        <v>31</v>
      </c>
      <c r="E57" s="23">
        <v>3.25</v>
      </c>
      <c r="F57" s="17">
        <v>47.1</v>
      </c>
      <c r="G57" s="24">
        <v>5.6</v>
      </c>
      <c r="H57" s="24">
        <v>4.2</v>
      </c>
      <c r="I57" s="17">
        <v>3.7</v>
      </c>
      <c r="J57" s="20">
        <v>923</v>
      </c>
      <c r="K57" s="21">
        <v>44463</v>
      </c>
      <c r="L57" s="17">
        <v>6</v>
      </c>
      <c r="M57" s="17"/>
      <c r="N57" s="17">
        <v>24</v>
      </c>
      <c r="O57" s="17">
        <v>439</v>
      </c>
      <c r="P57" s="17">
        <v>27319</v>
      </c>
      <c r="Q57" s="17">
        <v>1226</v>
      </c>
      <c r="R57" s="17">
        <v>914</v>
      </c>
      <c r="S57" s="17">
        <v>27579</v>
      </c>
      <c r="T57" s="17">
        <v>1185</v>
      </c>
      <c r="U57" s="17">
        <v>844</v>
      </c>
      <c r="V57" s="17">
        <v>330</v>
      </c>
      <c r="W57" s="17">
        <v>802</v>
      </c>
      <c r="X57" s="17">
        <v>474</v>
      </c>
    </row>
    <row r="58" spans="1:24" x14ac:dyDescent="0.25">
      <c r="A58" s="15">
        <v>50</v>
      </c>
      <c r="B58" s="21">
        <v>44669</v>
      </c>
      <c r="C58" s="17">
        <v>3</v>
      </c>
      <c r="D58" s="17" t="s">
        <v>31</v>
      </c>
      <c r="E58" s="23">
        <v>3.5</v>
      </c>
      <c r="F58" s="17">
        <v>47.1</v>
      </c>
      <c r="G58" s="24">
        <v>4.8</v>
      </c>
      <c r="H58" s="24">
        <v>4</v>
      </c>
      <c r="I58" s="17">
        <v>2</v>
      </c>
      <c r="J58" s="20">
        <v>924</v>
      </c>
      <c r="K58" s="21">
        <v>44463</v>
      </c>
      <c r="L58" s="17">
        <v>6</v>
      </c>
      <c r="M58" s="17"/>
      <c r="N58" s="17">
        <v>24</v>
      </c>
      <c r="O58" s="17">
        <v>439</v>
      </c>
      <c r="P58" s="17">
        <v>26044</v>
      </c>
      <c r="Q58" s="17">
        <v>1075</v>
      </c>
      <c r="R58" s="17">
        <v>833</v>
      </c>
      <c r="S58" s="17">
        <v>26594</v>
      </c>
      <c r="T58" s="17">
        <v>1047</v>
      </c>
      <c r="U58" s="17">
        <v>786</v>
      </c>
      <c r="V58" s="17">
        <v>114</v>
      </c>
      <c r="W58" s="17">
        <v>854</v>
      </c>
      <c r="X58" s="17">
        <v>396</v>
      </c>
    </row>
    <row r="59" spans="1:24" x14ac:dyDescent="0.25">
      <c r="A59" s="15">
        <v>23</v>
      </c>
      <c r="B59" s="21"/>
      <c r="C59" s="17"/>
      <c r="D59" s="17"/>
      <c r="E59" s="23">
        <v>3</v>
      </c>
      <c r="F59" s="17">
        <v>107</v>
      </c>
      <c r="G59" s="24">
        <v>3.3</v>
      </c>
      <c r="H59" s="24">
        <v>3</v>
      </c>
      <c r="I59" s="17">
        <v>0.9</v>
      </c>
      <c r="J59" s="20">
        <v>926</v>
      </c>
      <c r="K59" s="21">
        <v>44842</v>
      </c>
      <c r="L59" s="17">
        <v>2</v>
      </c>
      <c r="M59" s="17"/>
      <c r="N59" s="17">
        <v>36</v>
      </c>
      <c r="O59" s="17">
        <v>60</v>
      </c>
      <c r="P59" s="17">
        <v>4013</v>
      </c>
      <c r="Q59" s="17">
        <v>147</v>
      </c>
      <c r="R59" s="17">
        <v>124</v>
      </c>
      <c r="S59" s="17">
        <v>28687</v>
      </c>
      <c r="T59" s="17">
        <v>972</v>
      </c>
      <c r="U59" s="17">
        <v>830</v>
      </c>
      <c r="V59" s="17">
        <v>272</v>
      </c>
      <c r="W59" s="17">
        <v>1009</v>
      </c>
      <c r="X59" s="17">
        <v>298</v>
      </c>
    </row>
    <row r="60" spans="1:24" x14ac:dyDescent="0.25">
      <c r="A60" s="15">
        <v>23</v>
      </c>
      <c r="B60" s="21">
        <v>44714</v>
      </c>
      <c r="C60" s="17">
        <v>3</v>
      </c>
      <c r="D60" s="17" t="s">
        <v>31</v>
      </c>
      <c r="E60" s="23">
        <v>3.5</v>
      </c>
      <c r="F60" s="17">
        <v>62.1</v>
      </c>
      <c r="G60" s="24">
        <v>4.5999999999999996</v>
      </c>
      <c r="H60" s="24">
        <v>3.7</v>
      </c>
      <c r="I60" s="17">
        <v>0.9</v>
      </c>
      <c r="J60" s="20">
        <v>927</v>
      </c>
      <c r="K60" s="21">
        <v>44562</v>
      </c>
      <c r="L60" s="17">
        <v>6</v>
      </c>
      <c r="M60" s="17"/>
      <c r="N60" s="17">
        <v>27</v>
      </c>
      <c r="O60" s="17">
        <v>340</v>
      </c>
      <c r="P60" s="17">
        <v>19040</v>
      </c>
      <c r="Q60" s="17">
        <v>840</v>
      </c>
      <c r="R60" s="17">
        <v>643</v>
      </c>
      <c r="S60" s="17">
        <v>21706</v>
      </c>
      <c r="T60" s="17">
        <v>939</v>
      </c>
      <c r="U60" s="17">
        <v>709</v>
      </c>
      <c r="V60" s="17">
        <v>-130</v>
      </c>
      <c r="W60" s="17">
        <v>606</v>
      </c>
      <c r="X60" s="17">
        <v>316</v>
      </c>
    </row>
    <row r="61" spans="1:24" x14ac:dyDescent="0.25">
      <c r="A61" s="15">
        <v>13</v>
      </c>
      <c r="B61" s="21"/>
      <c r="C61" s="17"/>
      <c r="D61" s="17"/>
      <c r="E61" s="23">
        <v>2.75</v>
      </c>
      <c r="F61" s="17">
        <v>85.6</v>
      </c>
      <c r="G61" s="24">
        <v>3.9</v>
      </c>
      <c r="H61" s="24">
        <v>3.3</v>
      </c>
      <c r="I61" s="17">
        <v>0.1</v>
      </c>
      <c r="J61" s="20">
        <v>928</v>
      </c>
      <c r="K61" s="21">
        <v>44812</v>
      </c>
      <c r="L61" s="17">
        <v>2</v>
      </c>
      <c r="M61" s="17"/>
      <c r="N61" s="17">
        <v>35</v>
      </c>
      <c r="O61" s="17">
        <v>90</v>
      </c>
      <c r="P61" s="17">
        <v>5077</v>
      </c>
      <c r="Q61" s="17">
        <v>200</v>
      </c>
      <c r="R61" s="17">
        <v>175</v>
      </c>
      <c r="S61" s="17">
        <v>26025</v>
      </c>
      <c r="T61" s="17">
        <v>977</v>
      </c>
      <c r="U61" s="17">
        <v>860</v>
      </c>
      <c r="V61" s="17">
        <v>-19</v>
      </c>
      <c r="W61" s="17">
        <v>311</v>
      </c>
      <c r="X61" s="17">
        <v>446</v>
      </c>
    </row>
    <row r="62" spans="1:24" x14ac:dyDescent="0.25">
      <c r="A62" s="15">
        <v>13</v>
      </c>
      <c r="B62" s="21"/>
      <c r="C62" s="17"/>
      <c r="D62" s="17"/>
      <c r="E62" s="23">
        <v>3.25</v>
      </c>
      <c r="F62" s="17">
        <v>119.8</v>
      </c>
      <c r="G62" s="24">
        <v>3</v>
      </c>
      <c r="H62" s="24">
        <v>2.6</v>
      </c>
      <c r="I62" s="17">
        <v>0.1</v>
      </c>
      <c r="J62" s="20">
        <v>943</v>
      </c>
      <c r="K62" s="21">
        <v>44851</v>
      </c>
      <c r="L62" s="17">
        <v>2</v>
      </c>
      <c r="M62" s="17"/>
      <c r="N62" s="17">
        <v>35</v>
      </c>
      <c r="O62" s="17">
        <v>51</v>
      </c>
      <c r="P62" s="17">
        <v>3378</v>
      </c>
      <c r="Q62" s="17">
        <v>112</v>
      </c>
      <c r="R62" s="17">
        <v>98</v>
      </c>
      <c r="S62" s="17"/>
      <c r="T62" s="17"/>
      <c r="U62" s="17"/>
      <c r="V62" s="17">
        <v>-74</v>
      </c>
      <c r="W62" s="17">
        <v>1092</v>
      </c>
      <c r="X62" s="17">
        <v>288</v>
      </c>
    </row>
    <row r="63" spans="1:24" x14ac:dyDescent="0.25">
      <c r="A63" s="27" t="s">
        <v>33</v>
      </c>
      <c r="B63" s="27"/>
      <c r="C63" s="7" t="s">
        <v>34</v>
      </c>
      <c r="E63" s="6" t="s">
        <v>35</v>
      </c>
      <c r="I63" s="8" t="s">
        <v>33</v>
      </c>
      <c r="K63" s="1"/>
      <c r="L63" s="8" t="s">
        <v>36</v>
      </c>
    </row>
    <row r="64" spans="1:24" x14ac:dyDescent="0.25">
      <c r="A64" s="27" t="s">
        <v>37</v>
      </c>
      <c r="B64" s="27"/>
      <c r="C64" s="9" t="s">
        <v>38</v>
      </c>
      <c r="E64" s="6" t="s">
        <v>39</v>
      </c>
      <c r="I64" s="8" t="s">
        <v>37</v>
      </c>
      <c r="K64" s="1"/>
      <c r="L64" s="8" t="s">
        <v>40</v>
      </c>
    </row>
    <row r="65" spans="1:25" x14ac:dyDescent="0.25">
      <c r="A65" s="27" t="s">
        <v>41</v>
      </c>
      <c r="B65" s="27"/>
      <c r="C65" s="7" t="s">
        <v>42</v>
      </c>
      <c r="E65" s="6" t="s">
        <v>43</v>
      </c>
      <c r="I65" s="8" t="s">
        <v>43</v>
      </c>
      <c r="K65" s="1"/>
      <c r="L65" s="8" t="s">
        <v>44</v>
      </c>
    </row>
    <row r="66" spans="1:25" s="1" customFormat="1" x14ac:dyDescent="0.25">
      <c r="A66" s="27" t="s">
        <v>45</v>
      </c>
      <c r="B66" s="27"/>
      <c r="C66" s="7" t="s">
        <v>46</v>
      </c>
      <c r="I66" s="8" t="s">
        <v>47</v>
      </c>
      <c r="L66" s="8" t="s">
        <v>48</v>
      </c>
      <c r="Y66"/>
    </row>
  </sheetData>
  <mergeCells count="13">
    <mergeCell ref="A63:B63"/>
    <mergeCell ref="A64:B64"/>
    <mergeCell ref="A65:B65"/>
    <mergeCell ref="A66:B66"/>
    <mergeCell ref="V38:W38"/>
    <mergeCell ref="F3:I3"/>
    <mergeCell ref="O3:R3"/>
    <mergeCell ref="S3:U3"/>
    <mergeCell ref="X3:X5"/>
    <mergeCell ref="F40:I40"/>
    <mergeCell ref="O40:R40"/>
    <mergeCell ref="S40:U40"/>
    <mergeCell ref="X40:X42"/>
  </mergeCells>
  <pageMargins left="0.2" right="0.2" top="0.25" bottom="0.25" header="0" footer="0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40FA4A-E414-4114-AB68-FF9F55CADD55}">
  <dimension ref="A1:Y66"/>
  <sheetViews>
    <sheetView workbookViewId="0">
      <selection activeCell="J6" sqref="J6"/>
    </sheetView>
  </sheetViews>
  <sheetFormatPr defaultRowHeight="15" x14ac:dyDescent="0.25"/>
  <cols>
    <col min="1" max="1" width="5.5703125" style="1" customWidth="1"/>
    <col min="2" max="2" width="8" style="1" customWidth="1"/>
    <col min="3" max="3" width="5.28515625" style="1" customWidth="1"/>
    <col min="4" max="4" width="5.140625" style="1" customWidth="1"/>
    <col min="5" max="5" width="4.5703125" style="1" customWidth="1"/>
    <col min="6" max="6" width="6" style="1" customWidth="1"/>
    <col min="7" max="7" width="5" style="1" customWidth="1"/>
    <col min="8" max="8" width="5.42578125" style="1" customWidth="1"/>
    <col min="9" max="9" width="4.5703125" style="1" customWidth="1"/>
    <col min="10" max="10" width="5" style="1" customWidth="1"/>
    <col min="11" max="11" width="7.7109375" style="3" customWidth="1"/>
    <col min="12" max="12" width="4.7109375" style="1" customWidth="1"/>
    <col min="13" max="13" width="4" style="1" customWidth="1"/>
    <col min="14" max="14" width="6.140625" style="1" customWidth="1"/>
    <col min="15" max="15" width="5.7109375" style="1" customWidth="1"/>
    <col min="16" max="16" width="6.7109375" style="1" customWidth="1"/>
    <col min="17" max="17" width="5" style="1" customWidth="1"/>
    <col min="18" max="18" width="5.140625" style="1" customWidth="1"/>
    <col min="19" max="19" width="5.85546875" style="1" customWidth="1"/>
    <col min="20" max="20" width="5.28515625" style="1" customWidth="1"/>
    <col min="21" max="21" width="5.7109375" style="1" customWidth="1"/>
    <col min="22" max="22" width="6.28515625" style="1" customWidth="1"/>
    <col min="23" max="23" width="5.28515625" style="1" customWidth="1"/>
    <col min="24" max="24" width="6.140625" style="1" customWidth="1"/>
  </cols>
  <sheetData>
    <row r="1" spans="1:25" ht="21" x14ac:dyDescent="0.35">
      <c r="A1"/>
      <c r="E1" s="2" t="s">
        <v>62</v>
      </c>
      <c r="V1" s="28">
        <v>45637</v>
      </c>
      <c r="W1" s="28"/>
      <c r="Y1" s="1"/>
    </row>
    <row r="2" spans="1:25" ht="15.75" thickBot="1" x14ac:dyDescent="0.3">
      <c r="A2" s="10" t="s">
        <v>63</v>
      </c>
      <c r="B2" s="10"/>
      <c r="D2" t="s">
        <v>78</v>
      </c>
      <c r="E2"/>
      <c r="F2"/>
      <c r="G2"/>
      <c r="H2"/>
      <c r="I2"/>
      <c r="J2"/>
      <c r="Y2" s="1"/>
    </row>
    <row r="3" spans="1:25" ht="15.75" thickBot="1" x14ac:dyDescent="0.3">
      <c r="F3" s="30" t="s">
        <v>3</v>
      </c>
      <c r="G3" s="31"/>
      <c r="H3" s="31"/>
      <c r="I3" s="32"/>
      <c r="N3" s="13" t="s">
        <v>4</v>
      </c>
      <c r="O3" s="36" t="s">
        <v>50</v>
      </c>
      <c r="P3" s="37"/>
      <c r="Q3" s="37"/>
      <c r="R3" s="38"/>
      <c r="S3" s="36" t="s">
        <v>5</v>
      </c>
      <c r="T3" s="37"/>
      <c r="U3" s="38"/>
      <c r="X3" s="29" t="s">
        <v>51</v>
      </c>
      <c r="Y3" s="1"/>
    </row>
    <row r="4" spans="1:25" ht="24.75" x14ac:dyDescent="0.25">
      <c r="A4" s="11" t="s">
        <v>6</v>
      </c>
      <c r="B4" s="11" t="s">
        <v>7</v>
      </c>
      <c r="C4" s="11" t="s">
        <v>8</v>
      </c>
      <c r="D4" s="13" t="s">
        <v>9</v>
      </c>
      <c r="E4" s="11" t="s">
        <v>10</v>
      </c>
      <c r="F4" s="11" t="s">
        <v>11</v>
      </c>
      <c r="G4" s="11" t="s">
        <v>12</v>
      </c>
      <c r="H4" s="11" t="s">
        <v>13</v>
      </c>
      <c r="I4" s="11" t="s">
        <v>14</v>
      </c>
      <c r="J4" s="11" t="s">
        <v>15</v>
      </c>
      <c r="K4" s="11" t="s">
        <v>16</v>
      </c>
      <c r="L4" s="13" t="s">
        <v>16</v>
      </c>
      <c r="M4" s="13" t="s">
        <v>17</v>
      </c>
      <c r="N4" s="13" t="s">
        <v>18</v>
      </c>
      <c r="O4" s="11" t="s">
        <v>17</v>
      </c>
      <c r="P4" s="11" t="s">
        <v>11</v>
      </c>
      <c r="Q4" s="11" t="s">
        <v>12</v>
      </c>
      <c r="R4" s="14" t="s">
        <v>13</v>
      </c>
      <c r="S4" s="11" t="s">
        <v>11</v>
      </c>
      <c r="T4" s="11" t="s">
        <v>12</v>
      </c>
      <c r="U4" s="11" t="s">
        <v>13</v>
      </c>
      <c r="V4" s="11" t="s">
        <v>19</v>
      </c>
      <c r="W4" s="11" t="s">
        <v>20</v>
      </c>
      <c r="X4" s="29"/>
    </row>
    <row r="5" spans="1:25" x14ac:dyDescent="0.25">
      <c r="A5" s="11" t="s">
        <v>21</v>
      </c>
      <c r="B5" s="11" t="s">
        <v>22</v>
      </c>
      <c r="C5" s="11" t="s">
        <v>22</v>
      </c>
      <c r="D5" s="13" t="s">
        <v>23</v>
      </c>
      <c r="E5" s="11"/>
      <c r="F5" s="11" t="s">
        <v>24</v>
      </c>
      <c r="G5" s="11" t="s">
        <v>25</v>
      </c>
      <c r="H5" s="11" t="s">
        <v>25</v>
      </c>
      <c r="I5" s="11"/>
      <c r="J5" s="11" t="s">
        <v>26</v>
      </c>
      <c r="K5" s="11" t="s">
        <v>7</v>
      </c>
      <c r="L5" s="13" t="s">
        <v>23</v>
      </c>
      <c r="M5" s="13" t="s">
        <v>27</v>
      </c>
      <c r="N5" s="13" t="s">
        <v>28</v>
      </c>
      <c r="O5" s="11" t="s">
        <v>29</v>
      </c>
      <c r="P5" s="11" t="s">
        <v>24</v>
      </c>
      <c r="Q5" s="11" t="s">
        <v>24</v>
      </c>
      <c r="R5" s="11" t="s">
        <v>24</v>
      </c>
      <c r="S5" s="11" t="s">
        <v>24</v>
      </c>
      <c r="T5" s="11" t="s">
        <v>24</v>
      </c>
      <c r="U5" s="11" t="s">
        <v>24</v>
      </c>
      <c r="V5" s="11" t="s">
        <v>30</v>
      </c>
      <c r="W5" s="11" t="s">
        <v>11</v>
      </c>
      <c r="X5" s="29"/>
    </row>
    <row r="6" spans="1:25" x14ac:dyDescent="0.25">
      <c r="A6" s="15"/>
      <c r="B6" s="16">
        <v>45379</v>
      </c>
      <c r="C6" s="17">
        <v>1</v>
      </c>
      <c r="D6" s="17" t="s">
        <v>31</v>
      </c>
      <c r="E6" s="18">
        <v>3.75</v>
      </c>
      <c r="F6" s="15"/>
      <c r="G6" s="19"/>
      <c r="H6" s="15"/>
      <c r="I6" s="15"/>
      <c r="J6" s="20">
        <v>103</v>
      </c>
      <c r="K6" s="21">
        <v>45567</v>
      </c>
      <c r="L6" s="17">
        <v>3</v>
      </c>
      <c r="M6" s="17">
        <f>$V$1-K6</f>
        <v>70</v>
      </c>
      <c r="N6" s="22">
        <v>47</v>
      </c>
      <c r="O6" s="22">
        <v>261</v>
      </c>
      <c r="P6" s="22">
        <v>21614</v>
      </c>
      <c r="Q6" s="22">
        <v>983</v>
      </c>
      <c r="R6" s="22">
        <v>719</v>
      </c>
      <c r="S6" s="22">
        <v>23522</v>
      </c>
      <c r="T6" s="22">
        <v>1068</v>
      </c>
      <c r="U6" s="22">
        <v>773</v>
      </c>
      <c r="V6" s="22">
        <v>-246</v>
      </c>
      <c r="W6" s="22">
        <v>373</v>
      </c>
      <c r="X6" s="22">
        <v>240</v>
      </c>
    </row>
    <row r="7" spans="1:25" x14ac:dyDescent="0.25">
      <c r="A7" s="15">
        <v>2600</v>
      </c>
      <c r="B7" s="16">
        <v>45477</v>
      </c>
      <c r="C7" s="17">
        <v>2</v>
      </c>
      <c r="D7" s="17" t="s">
        <v>32</v>
      </c>
      <c r="E7" s="18">
        <v>3.25</v>
      </c>
      <c r="F7" s="15">
        <v>64</v>
      </c>
      <c r="G7" s="19">
        <v>4.7</v>
      </c>
      <c r="H7" s="15">
        <v>4.3</v>
      </c>
      <c r="I7" s="15">
        <v>7.5</v>
      </c>
      <c r="J7" s="20">
        <v>106</v>
      </c>
      <c r="K7" s="21">
        <v>45355</v>
      </c>
      <c r="L7" s="17">
        <v>2</v>
      </c>
      <c r="M7" s="17"/>
      <c r="N7" s="22">
        <v>49</v>
      </c>
      <c r="O7" s="22">
        <v>283</v>
      </c>
      <c r="P7" s="22">
        <v>24388</v>
      </c>
      <c r="Q7" s="22">
        <v>956</v>
      </c>
      <c r="R7" s="22">
        <v>751</v>
      </c>
      <c r="S7" s="22">
        <v>26886</v>
      </c>
      <c r="T7" s="22">
        <v>1057</v>
      </c>
      <c r="U7" s="22">
        <v>840</v>
      </c>
      <c r="V7" s="22">
        <v>-43</v>
      </c>
      <c r="W7" s="22">
        <v>571</v>
      </c>
      <c r="X7" s="22">
        <v>498</v>
      </c>
    </row>
    <row r="8" spans="1:25" x14ac:dyDescent="0.25">
      <c r="A8" s="15">
        <v>41</v>
      </c>
      <c r="B8" s="16">
        <v>45604</v>
      </c>
      <c r="C8" s="17">
        <v>3</v>
      </c>
      <c r="D8" s="17"/>
      <c r="E8" s="18">
        <v>3.5</v>
      </c>
      <c r="F8" s="15">
        <v>64</v>
      </c>
      <c r="G8" s="19">
        <v>5.5</v>
      </c>
      <c r="H8" s="15">
        <v>4.3</v>
      </c>
      <c r="I8" s="15">
        <v>1.7</v>
      </c>
      <c r="J8" s="20">
        <v>108</v>
      </c>
      <c r="K8" s="21">
        <v>45342</v>
      </c>
      <c r="L8" s="17">
        <v>2</v>
      </c>
      <c r="M8" s="17"/>
      <c r="N8" s="22">
        <v>48</v>
      </c>
      <c r="O8" s="22">
        <v>296</v>
      </c>
      <c r="P8" s="22">
        <v>25898</v>
      </c>
      <c r="Q8" s="22">
        <v>1036</v>
      </c>
      <c r="R8" s="22">
        <v>820</v>
      </c>
      <c r="S8" s="22">
        <v>27922</v>
      </c>
      <c r="T8" s="22">
        <v>1136</v>
      </c>
      <c r="U8" s="22">
        <v>895</v>
      </c>
      <c r="V8" s="22">
        <v>88</v>
      </c>
      <c r="W8" s="22">
        <v>676</v>
      </c>
      <c r="X8" s="22">
        <v>357</v>
      </c>
    </row>
    <row r="9" spans="1:25" x14ac:dyDescent="0.25">
      <c r="A9" s="15">
        <v>15</v>
      </c>
      <c r="B9" s="21"/>
      <c r="C9" s="17"/>
      <c r="D9" s="17"/>
      <c r="E9" s="18">
        <v>3</v>
      </c>
      <c r="F9" s="15">
        <v>94</v>
      </c>
      <c r="G9" s="19">
        <v>4.0999999999999996</v>
      </c>
      <c r="H9" s="15">
        <v>3.3</v>
      </c>
      <c r="I9" s="15">
        <v>0.3</v>
      </c>
      <c r="J9" s="20">
        <v>115</v>
      </c>
      <c r="K9" s="21">
        <v>45547</v>
      </c>
      <c r="L9" s="17">
        <v>2</v>
      </c>
      <c r="M9" s="17"/>
      <c r="N9" s="22">
        <v>53</v>
      </c>
      <c r="O9" s="22">
        <v>91</v>
      </c>
      <c r="P9" s="22">
        <v>7397</v>
      </c>
      <c r="Q9" s="22">
        <v>302</v>
      </c>
      <c r="R9" s="22">
        <v>231</v>
      </c>
      <c r="S9" s="22">
        <v>25437</v>
      </c>
      <c r="T9" s="22">
        <v>1034</v>
      </c>
      <c r="U9" s="22">
        <v>792</v>
      </c>
      <c r="V9" s="22">
        <v>93</v>
      </c>
      <c r="W9" s="22">
        <v>1033</v>
      </c>
      <c r="X9" s="22">
        <v>326</v>
      </c>
    </row>
    <row r="10" spans="1:25" x14ac:dyDescent="0.25">
      <c r="A10" s="15">
        <v>81</v>
      </c>
      <c r="B10" s="21">
        <v>45411</v>
      </c>
      <c r="C10" s="17">
        <v>4</v>
      </c>
      <c r="D10" s="17" t="s">
        <v>31</v>
      </c>
      <c r="E10" s="18">
        <v>4</v>
      </c>
      <c r="F10" s="15">
        <v>22</v>
      </c>
      <c r="G10" s="19">
        <v>5.8</v>
      </c>
      <c r="H10" s="15">
        <v>4.5</v>
      </c>
      <c r="I10" s="15">
        <v>2.7</v>
      </c>
      <c r="J10" s="20">
        <v>119</v>
      </c>
      <c r="K10" s="21">
        <v>45170</v>
      </c>
      <c r="L10" s="17">
        <v>2</v>
      </c>
      <c r="M10" s="17"/>
      <c r="N10" s="22">
        <v>36</v>
      </c>
      <c r="O10" s="22">
        <v>468</v>
      </c>
      <c r="P10" s="22">
        <v>27286</v>
      </c>
      <c r="Q10" s="22">
        <v>1171</v>
      </c>
      <c r="R10" s="22">
        <v>940</v>
      </c>
      <c r="S10" s="22">
        <v>26000</v>
      </c>
      <c r="T10" s="22">
        <v>1059</v>
      </c>
      <c r="U10" s="22">
        <v>822</v>
      </c>
      <c r="V10" s="22">
        <v>-293</v>
      </c>
      <c r="W10" s="22">
        <v>467</v>
      </c>
      <c r="X10" s="22">
        <v>370</v>
      </c>
    </row>
    <row r="11" spans="1:25" x14ac:dyDescent="0.25">
      <c r="A11" s="15">
        <v>141</v>
      </c>
      <c r="B11" s="21">
        <v>45411</v>
      </c>
      <c r="C11" s="17">
        <v>2</v>
      </c>
      <c r="D11" s="17" t="s">
        <v>31</v>
      </c>
      <c r="E11" s="18">
        <v>3.5</v>
      </c>
      <c r="F11" s="15">
        <v>58</v>
      </c>
      <c r="G11" s="19">
        <v>4.0999999999999996</v>
      </c>
      <c r="H11" s="15">
        <v>3.6</v>
      </c>
      <c r="I11" s="15">
        <v>3.5</v>
      </c>
      <c r="J11" s="20">
        <v>124</v>
      </c>
      <c r="K11" s="21">
        <v>45281</v>
      </c>
      <c r="L11" s="17">
        <v>2</v>
      </c>
      <c r="M11" s="17"/>
      <c r="N11" s="22">
        <v>39</v>
      </c>
      <c r="O11" s="22">
        <v>357</v>
      </c>
      <c r="P11" s="22">
        <v>32195</v>
      </c>
      <c r="Q11" s="22">
        <v>1211</v>
      </c>
      <c r="R11" s="22">
        <v>974</v>
      </c>
      <c r="S11" s="22">
        <v>32408</v>
      </c>
      <c r="T11" s="22">
        <v>1187</v>
      </c>
      <c r="U11" s="22">
        <v>946</v>
      </c>
      <c r="V11" s="22">
        <v>439</v>
      </c>
      <c r="W11" s="22">
        <v>1322</v>
      </c>
      <c r="X11" s="22">
        <v>309</v>
      </c>
    </row>
    <row r="12" spans="1:25" x14ac:dyDescent="0.25">
      <c r="A12" s="15"/>
      <c r="B12" s="21">
        <v>45393</v>
      </c>
      <c r="C12" s="17">
        <v>1</v>
      </c>
      <c r="D12" s="17" t="s">
        <v>31</v>
      </c>
      <c r="E12" s="18">
        <v>3.25</v>
      </c>
      <c r="F12" s="15"/>
      <c r="G12" s="19"/>
      <c r="H12" s="15"/>
      <c r="I12" s="15"/>
      <c r="J12" s="20">
        <v>129</v>
      </c>
      <c r="K12" s="21">
        <v>45615</v>
      </c>
      <c r="L12" s="17">
        <v>3</v>
      </c>
      <c r="M12" s="17">
        <f>$V$1-K12</f>
        <v>22</v>
      </c>
      <c r="N12" s="22">
        <v>40</v>
      </c>
      <c r="O12" s="22">
        <v>297</v>
      </c>
      <c r="P12" s="22">
        <v>22659</v>
      </c>
      <c r="Q12" s="22">
        <v>949</v>
      </c>
      <c r="R12" s="22">
        <v>761</v>
      </c>
      <c r="S12" s="22">
        <v>24762</v>
      </c>
      <c r="T12" s="22">
        <v>1030</v>
      </c>
      <c r="U12" s="22">
        <v>810</v>
      </c>
      <c r="V12" s="22">
        <v>-92</v>
      </c>
      <c r="W12" s="22">
        <v>315</v>
      </c>
      <c r="X12" s="22">
        <v>450</v>
      </c>
    </row>
    <row r="13" spans="1:25" x14ac:dyDescent="0.25">
      <c r="A13" s="15">
        <v>29</v>
      </c>
      <c r="B13" s="21">
        <v>45602</v>
      </c>
      <c r="C13" s="17">
        <v>3</v>
      </c>
      <c r="D13" s="17"/>
      <c r="E13" s="18">
        <v>3.25</v>
      </c>
      <c r="F13" s="15">
        <v>58</v>
      </c>
      <c r="G13" s="19">
        <v>6.4</v>
      </c>
      <c r="H13" s="15">
        <v>3.9</v>
      </c>
      <c r="I13" s="15">
        <v>1.2</v>
      </c>
      <c r="J13" s="20">
        <v>132</v>
      </c>
      <c r="K13" s="21" t="s">
        <v>66</v>
      </c>
      <c r="L13" s="17">
        <v>2</v>
      </c>
      <c r="M13" s="17"/>
      <c r="N13" s="22">
        <v>41</v>
      </c>
      <c r="O13" s="22">
        <v>271</v>
      </c>
      <c r="P13" s="22">
        <v>22145</v>
      </c>
      <c r="Q13" s="22">
        <v>971</v>
      </c>
      <c r="R13" s="22">
        <v>697</v>
      </c>
      <c r="S13" s="22">
        <v>25971</v>
      </c>
      <c r="T13" s="22">
        <v>1189</v>
      </c>
      <c r="U13" s="22">
        <v>825</v>
      </c>
      <c r="V13" s="22">
        <v>181</v>
      </c>
      <c r="W13" s="22">
        <v>1232</v>
      </c>
      <c r="X13" s="22">
        <v>525</v>
      </c>
    </row>
    <row r="14" spans="1:25" x14ac:dyDescent="0.25">
      <c r="A14" s="15"/>
      <c r="B14" s="21">
        <v>45369</v>
      </c>
      <c r="C14" s="17">
        <v>2</v>
      </c>
      <c r="D14" s="17" t="s">
        <v>31</v>
      </c>
      <c r="E14" s="18">
        <v>3.75</v>
      </c>
      <c r="F14" s="15"/>
      <c r="G14" s="19"/>
      <c r="H14" s="15"/>
      <c r="I14" s="15"/>
      <c r="J14" s="20">
        <v>137</v>
      </c>
      <c r="K14" s="21">
        <v>45589</v>
      </c>
      <c r="L14" s="17">
        <v>3</v>
      </c>
      <c r="M14" s="17">
        <f>$V$1-K14</f>
        <v>48</v>
      </c>
      <c r="N14" s="22">
        <v>37</v>
      </c>
      <c r="O14" s="22">
        <v>356</v>
      </c>
      <c r="P14" s="22">
        <v>27393</v>
      </c>
      <c r="Q14" s="22">
        <v>1233</v>
      </c>
      <c r="R14" s="22">
        <v>932</v>
      </c>
      <c r="S14" s="22">
        <v>28691</v>
      </c>
      <c r="T14" s="22">
        <v>1241</v>
      </c>
      <c r="U14" s="22">
        <v>931</v>
      </c>
      <c r="V14" s="22">
        <v>178</v>
      </c>
      <c r="W14" s="22">
        <v>505</v>
      </c>
      <c r="X14" s="22">
        <v>464</v>
      </c>
    </row>
    <row r="15" spans="1:25" x14ac:dyDescent="0.25">
      <c r="A15" s="15"/>
      <c r="B15" s="21">
        <v>45363</v>
      </c>
      <c r="C15" s="17">
        <v>2</v>
      </c>
      <c r="D15" s="17" t="s">
        <v>31</v>
      </c>
      <c r="E15" s="18">
        <v>3.25</v>
      </c>
      <c r="F15" s="15"/>
      <c r="G15" s="19"/>
      <c r="H15" s="15"/>
      <c r="I15" s="15"/>
      <c r="J15" s="20">
        <v>138</v>
      </c>
      <c r="K15" s="21">
        <v>45567</v>
      </c>
      <c r="L15" s="17">
        <v>3</v>
      </c>
      <c r="M15" s="17"/>
      <c r="N15" s="22">
        <v>36</v>
      </c>
      <c r="O15" s="22">
        <v>354</v>
      </c>
      <c r="P15" s="22">
        <v>29426</v>
      </c>
      <c r="Q15" s="22">
        <v>1204</v>
      </c>
      <c r="R15" s="22">
        <v>952</v>
      </c>
      <c r="S15" s="22">
        <v>31852</v>
      </c>
      <c r="T15" s="22">
        <v>1255</v>
      </c>
      <c r="U15" s="22">
        <v>974</v>
      </c>
      <c r="V15" s="22">
        <v>418</v>
      </c>
      <c r="W15" s="22">
        <v>1077</v>
      </c>
      <c r="X15" s="22">
        <v>447</v>
      </c>
    </row>
    <row r="16" spans="1:25" x14ac:dyDescent="0.25">
      <c r="A16" s="15">
        <v>13</v>
      </c>
      <c r="B16" s="21"/>
      <c r="C16" s="17"/>
      <c r="D16" s="17"/>
      <c r="E16" s="18">
        <v>2.75</v>
      </c>
      <c r="F16" s="15">
        <v>106</v>
      </c>
      <c r="G16" s="19">
        <v>4.8</v>
      </c>
      <c r="H16" s="15">
        <v>3.1</v>
      </c>
      <c r="I16" s="15">
        <v>0.1</v>
      </c>
      <c r="J16" s="20">
        <v>144</v>
      </c>
      <c r="K16" s="21" t="s">
        <v>67</v>
      </c>
      <c r="L16" s="17">
        <v>2</v>
      </c>
      <c r="M16" s="17"/>
      <c r="N16" s="22">
        <v>47</v>
      </c>
      <c r="O16" s="22">
        <v>91</v>
      </c>
      <c r="P16" s="22">
        <v>8293</v>
      </c>
      <c r="Q16" s="22">
        <v>421</v>
      </c>
      <c r="R16" s="22">
        <v>259</v>
      </c>
      <c r="S16" s="22">
        <v>28987</v>
      </c>
      <c r="T16" s="22">
        <v>1342</v>
      </c>
      <c r="U16" s="22">
        <v>898</v>
      </c>
      <c r="V16" s="22">
        <v>712</v>
      </c>
      <c r="W16" s="22">
        <v>746</v>
      </c>
      <c r="X16" s="22">
        <v>602</v>
      </c>
    </row>
    <row r="17" spans="1:24" x14ac:dyDescent="0.25">
      <c r="A17" s="15"/>
      <c r="B17" s="21">
        <v>45420</v>
      </c>
      <c r="C17" s="17">
        <v>4</v>
      </c>
      <c r="D17" s="17" t="s">
        <v>31</v>
      </c>
      <c r="E17" s="18">
        <v>3.75</v>
      </c>
      <c r="F17" s="15"/>
      <c r="G17" s="19"/>
      <c r="H17" s="15"/>
      <c r="I17" s="15"/>
      <c r="J17" s="20">
        <v>145</v>
      </c>
      <c r="K17" s="21">
        <v>45567</v>
      </c>
      <c r="L17" s="17">
        <v>3</v>
      </c>
      <c r="M17" s="17">
        <f>$V$1-K17</f>
        <v>70</v>
      </c>
      <c r="N17" s="22">
        <v>36</v>
      </c>
      <c r="O17" s="22">
        <v>334</v>
      </c>
      <c r="P17" s="22">
        <v>21407</v>
      </c>
      <c r="Q17" s="22">
        <v>905</v>
      </c>
      <c r="R17" s="22">
        <v>708</v>
      </c>
      <c r="S17" s="22">
        <v>23300</v>
      </c>
      <c r="T17" s="22">
        <v>957</v>
      </c>
      <c r="U17" s="22">
        <v>741</v>
      </c>
      <c r="V17" s="22">
        <v>-692</v>
      </c>
      <c r="W17" s="22">
        <v>104</v>
      </c>
      <c r="X17" s="22">
        <v>308</v>
      </c>
    </row>
    <row r="18" spans="1:24" x14ac:dyDescent="0.25">
      <c r="A18" s="15">
        <v>348</v>
      </c>
      <c r="B18" s="21">
        <v>45603</v>
      </c>
      <c r="C18" s="17">
        <v>4</v>
      </c>
      <c r="D18" s="17"/>
      <c r="E18" s="18">
        <v>3.25</v>
      </c>
      <c r="F18" s="15">
        <v>68</v>
      </c>
      <c r="G18" s="19">
        <v>4.0999999999999996</v>
      </c>
      <c r="H18" s="15">
        <v>3.8</v>
      </c>
      <c r="I18" s="15">
        <v>4.8</v>
      </c>
      <c r="J18" s="20">
        <v>150</v>
      </c>
      <c r="K18" s="21" t="s">
        <v>64</v>
      </c>
      <c r="L18" s="17">
        <v>2</v>
      </c>
      <c r="M18" s="17"/>
      <c r="N18" s="22">
        <v>40</v>
      </c>
      <c r="O18" s="22">
        <v>283</v>
      </c>
      <c r="P18" s="22">
        <v>24251</v>
      </c>
      <c r="Q18" s="22">
        <v>1054</v>
      </c>
      <c r="R18" s="22">
        <v>755</v>
      </c>
      <c r="S18" s="22">
        <v>28201</v>
      </c>
      <c r="T18" s="22">
        <v>1206</v>
      </c>
      <c r="U18" s="22">
        <v>870</v>
      </c>
      <c r="V18" s="22">
        <v>300</v>
      </c>
      <c r="W18" s="22">
        <v>465</v>
      </c>
      <c r="X18" s="22">
        <v>405</v>
      </c>
    </row>
    <row r="19" spans="1:24" x14ac:dyDescent="0.25">
      <c r="A19" s="15">
        <v>15</v>
      </c>
      <c r="B19" s="21"/>
      <c r="C19" s="17"/>
      <c r="D19" s="17"/>
      <c r="E19" s="18">
        <v>3.5</v>
      </c>
      <c r="F19" s="15">
        <v>86</v>
      </c>
      <c r="G19" s="19">
        <v>3.8</v>
      </c>
      <c r="H19" s="15">
        <v>3.4</v>
      </c>
      <c r="I19" s="15">
        <v>0.3</v>
      </c>
      <c r="J19" s="20">
        <v>152</v>
      </c>
      <c r="K19" s="21" t="s">
        <v>68</v>
      </c>
      <c r="L19" s="17">
        <v>2</v>
      </c>
      <c r="M19" s="17"/>
      <c r="N19" s="22">
        <v>48</v>
      </c>
      <c r="O19" s="22">
        <v>30</v>
      </c>
      <c r="P19" s="22">
        <v>1347</v>
      </c>
      <c r="Q19" s="22">
        <v>56</v>
      </c>
      <c r="R19" s="22">
        <v>52</v>
      </c>
      <c r="S19" s="22"/>
      <c r="T19" s="22"/>
      <c r="U19" s="22"/>
      <c r="V19" s="22">
        <v>-34</v>
      </c>
      <c r="W19" s="22">
        <v>1025</v>
      </c>
      <c r="X19" s="22">
        <v>409</v>
      </c>
    </row>
    <row r="20" spans="1:24" x14ac:dyDescent="0.25">
      <c r="A20" s="15"/>
      <c r="B20" s="21">
        <v>45358</v>
      </c>
      <c r="C20" s="17">
        <v>1</v>
      </c>
      <c r="D20" s="17" t="s">
        <v>31</v>
      </c>
      <c r="E20" s="18">
        <v>3.75</v>
      </c>
      <c r="F20" s="15"/>
      <c r="G20" s="19"/>
      <c r="H20" s="15"/>
      <c r="I20" s="15"/>
      <c r="J20" s="20">
        <v>158</v>
      </c>
      <c r="K20" s="21">
        <v>45586</v>
      </c>
      <c r="L20" s="17">
        <v>3</v>
      </c>
      <c r="M20" s="17">
        <f>$V$1-K20</f>
        <v>51</v>
      </c>
      <c r="N20" s="22">
        <v>37</v>
      </c>
      <c r="O20" s="22">
        <v>304</v>
      </c>
      <c r="P20" s="22">
        <v>25590</v>
      </c>
      <c r="Q20" s="22">
        <v>1057</v>
      </c>
      <c r="R20" s="22">
        <v>823</v>
      </c>
      <c r="S20" s="22">
        <v>28462</v>
      </c>
      <c r="T20" s="22">
        <v>1154</v>
      </c>
      <c r="U20" s="22">
        <v>894</v>
      </c>
      <c r="V20" s="22">
        <v>128</v>
      </c>
      <c r="W20" s="22">
        <v>1241</v>
      </c>
      <c r="X20" s="22">
        <v>416</v>
      </c>
    </row>
    <row r="21" spans="1:24" x14ac:dyDescent="0.25">
      <c r="A21" s="15">
        <v>230</v>
      </c>
      <c r="B21" s="21"/>
      <c r="C21" s="17"/>
      <c r="D21" s="17"/>
      <c r="E21" s="18">
        <v>3</v>
      </c>
      <c r="F21" s="15">
        <v>84</v>
      </c>
      <c r="G21" s="19">
        <v>5</v>
      </c>
      <c r="H21" s="15">
        <v>3.4</v>
      </c>
      <c r="I21" s="15">
        <v>4.2</v>
      </c>
      <c r="J21" s="20">
        <v>162</v>
      </c>
      <c r="K21" s="21" t="s">
        <v>65</v>
      </c>
      <c r="L21" s="17">
        <v>2</v>
      </c>
      <c r="M21" s="17"/>
      <c r="N21" s="22">
        <v>47</v>
      </c>
      <c r="O21" s="22">
        <v>23</v>
      </c>
      <c r="P21" s="22">
        <v>792</v>
      </c>
      <c r="Q21" s="22">
        <v>43</v>
      </c>
      <c r="R21" s="22">
        <v>30</v>
      </c>
      <c r="S21" s="22"/>
      <c r="T21" s="22"/>
      <c r="U21" s="22"/>
      <c r="V21" s="22">
        <v>403</v>
      </c>
      <c r="W21" s="22">
        <v>1606</v>
      </c>
      <c r="X21" s="22">
        <v>449</v>
      </c>
    </row>
    <row r="22" spans="1:24" x14ac:dyDescent="0.25">
      <c r="A22" s="15">
        <v>200</v>
      </c>
      <c r="B22" s="21">
        <v>45567</v>
      </c>
      <c r="C22" s="17">
        <v>4</v>
      </c>
      <c r="D22" s="17" t="s">
        <v>31</v>
      </c>
      <c r="E22" s="18">
        <v>3.5</v>
      </c>
      <c r="F22" s="15">
        <v>40</v>
      </c>
      <c r="G22" s="19">
        <v>5.0999999999999996</v>
      </c>
      <c r="H22" s="15">
        <v>4.2</v>
      </c>
      <c r="I22" s="15">
        <v>4</v>
      </c>
      <c r="J22" s="20">
        <v>166</v>
      </c>
      <c r="K22" s="21" t="s">
        <v>69</v>
      </c>
      <c r="L22" s="17">
        <v>2</v>
      </c>
      <c r="M22" s="17"/>
      <c r="N22" s="22">
        <v>36</v>
      </c>
      <c r="O22" s="22">
        <v>363</v>
      </c>
      <c r="P22" s="22">
        <v>26172</v>
      </c>
      <c r="Q22" s="22">
        <v>1221</v>
      </c>
      <c r="R22" s="22">
        <v>935</v>
      </c>
      <c r="S22" s="22">
        <v>26862</v>
      </c>
      <c r="T22" s="22">
        <v>1222</v>
      </c>
      <c r="U22" s="22">
        <v>921</v>
      </c>
      <c r="V22" s="22">
        <v>-47</v>
      </c>
      <c r="W22" s="22">
        <v>626</v>
      </c>
      <c r="X22" s="22">
        <v>476</v>
      </c>
    </row>
    <row r="23" spans="1:24" x14ac:dyDescent="0.25">
      <c r="A23" s="15">
        <v>27</v>
      </c>
      <c r="B23" s="21">
        <v>45428</v>
      </c>
      <c r="C23" s="17">
        <v>1</v>
      </c>
      <c r="D23" s="17" t="s">
        <v>31</v>
      </c>
      <c r="E23" s="18">
        <v>3.25</v>
      </c>
      <c r="F23" s="15">
        <v>50</v>
      </c>
      <c r="G23" s="19">
        <v>6.3</v>
      </c>
      <c r="H23" s="15">
        <v>4.5999999999999996</v>
      </c>
      <c r="I23" s="15">
        <v>1.1000000000000001</v>
      </c>
      <c r="J23" s="20">
        <v>168</v>
      </c>
      <c r="K23" s="21" t="s">
        <v>70</v>
      </c>
      <c r="L23" s="17">
        <v>2</v>
      </c>
      <c r="M23" s="17"/>
      <c r="N23" s="22">
        <v>38</v>
      </c>
      <c r="O23" s="22">
        <v>282</v>
      </c>
      <c r="P23" s="22">
        <v>19007</v>
      </c>
      <c r="Q23" s="22">
        <v>939</v>
      </c>
      <c r="R23" s="22">
        <v>680</v>
      </c>
      <c r="S23" s="22">
        <v>22400</v>
      </c>
      <c r="T23" s="22">
        <v>1120</v>
      </c>
      <c r="U23" s="22">
        <v>796</v>
      </c>
      <c r="V23" s="22">
        <v>-110</v>
      </c>
      <c r="W23" s="22">
        <v>243</v>
      </c>
      <c r="X23" s="22">
        <v>313</v>
      </c>
    </row>
    <row r="24" spans="1:24" x14ac:dyDescent="0.25">
      <c r="A24" s="15"/>
      <c r="B24" s="21">
        <v>45358</v>
      </c>
      <c r="C24" s="17">
        <v>1</v>
      </c>
      <c r="D24" s="17" t="s">
        <v>31</v>
      </c>
      <c r="E24" s="18">
        <v>3.5</v>
      </c>
      <c r="F24" s="15"/>
      <c r="G24" s="19"/>
      <c r="H24" s="15"/>
      <c r="I24" s="15"/>
      <c r="J24" s="20">
        <v>171</v>
      </c>
      <c r="K24" s="21">
        <v>45586</v>
      </c>
      <c r="L24" s="17">
        <v>3</v>
      </c>
      <c r="M24" s="17">
        <f>$V$1-K24</f>
        <v>51</v>
      </c>
      <c r="N24" s="22">
        <v>36</v>
      </c>
      <c r="O24" s="22">
        <v>299</v>
      </c>
      <c r="P24" s="22">
        <v>24216</v>
      </c>
      <c r="Q24" s="22">
        <v>1024</v>
      </c>
      <c r="R24" s="22">
        <v>833</v>
      </c>
      <c r="S24" s="22">
        <v>27092</v>
      </c>
      <c r="T24" s="22">
        <v>1127</v>
      </c>
      <c r="U24" s="22">
        <v>911</v>
      </c>
      <c r="V24" s="22">
        <v>5</v>
      </c>
      <c r="W24" s="22">
        <v>465</v>
      </c>
      <c r="X24" s="22">
        <v>384</v>
      </c>
    </row>
    <row r="25" spans="1:24" x14ac:dyDescent="0.25">
      <c r="A25" s="15">
        <v>13</v>
      </c>
      <c r="B25" s="21"/>
      <c r="C25" s="17"/>
      <c r="D25" s="17"/>
      <c r="E25" s="18">
        <v>3</v>
      </c>
      <c r="F25" s="15">
        <v>112</v>
      </c>
      <c r="G25" s="19">
        <v>4.5</v>
      </c>
      <c r="H25" s="15">
        <v>3.4</v>
      </c>
      <c r="I25" s="15">
        <v>0.1</v>
      </c>
      <c r="J25" s="20">
        <v>175</v>
      </c>
      <c r="K25" s="21" t="s">
        <v>71</v>
      </c>
      <c r="L25" s="17">
        <v>2</v>
      </c>
      <c r="M25" s="17"/>
      <c r="N25" s="22">
        <v>44</v>
      </c>
      <c r="O25" s="22">
        <v>99</v>
      </c>
      <c r="P25" s="22">
        <v>9236</v>
      </c>
      <c r="Q25" s="22">
        <v>422</v>
      </c>
      <c r="R25" s="22">
        <v>280</v>
      </c>
      <c r="S25" s="22">
        <v>31232</v>
      </c>
      <c r="T25" s="22">
        <v>1336</v>
      </c>
      <c r="U25" s="22">
        <v>931</v>
      </c>
      <c r="V25" s="22">
        <v>536</v>
      </c>
      <c r="W25" s="22">
        <v>830</v>
      </c>
      <c r="X25" s="22">
        <v>439</v>
      </c>
    </row>
    <row r="26" spans="1:24" x14ac:dyDescent="0.25">
      <c r="A26" s="15">
        <v>23</v>
      </c>
      <c r="B26" s="21">
        <v>45604</v>
      </c>
      <c r="C26" s="17">
        <v>4</v>
      </c>
      <c r="D26" s="17"/>
      <c r="E26" s="18">
        <v>4</v>
      </c>
      <c r="F26" s="15">
        <v>52</v>
      </c>
      <c r="G26" s="19">
        <v>5.0999999999999996</v>
      </c>
      <c r="H26" s="15">
        <v>4.5</v>
      </c>
      <c r="I26" s="15">
        <v>0.9</v>
      </c>
      <c r="J26" s="20">
        <v>177</v>
      </c>
      <c r="K26" s="21" t="s">
        <v>72</v>
      </c>
      <c r="L26" s="17">
        <v>2</v>
      </c>
      <c r="M26" s="17"/>
      <c r="N26" s="22">
        <v>37</v>
      </c>
      <c r="O26" s="22">
        <v>304</v>
      </c>
      <c r="P26" s="22">
        <v>22689</v>
      </c>
      <c r="Q26" s="22">
        <v>931</v>
      </c>
      <c r="R26" s="22">
        <v>757</v>
      </c>
      <c r="S26" s="22">
        <v>25612</v>
      </c>
      <c r="T26" s="22">
        <v>1047</v>
      </c>
      <c r="U26" s="22">
        <v>837</v>
      </c>
      <c r="V26" s="22">
        <v>-137</v>
      </c>
      <c r="W26" s="22">
        <v>961</v>
      </c>
      <c r="X26" s="22">
        <v>457</v>
      </c>
    </row>
    <row r="27" spans="1:24" x14ac:dyDescent="0.25">
      <c r="A27" s="15">
        <v>44</v>
      </c>
      <c r="B27" s="21">
        <v>45604</v>
      </c>
      <c r="C27" s="17">
        <v>4</v>
      </c>
      <c r="D27" s="17"/>
      <c r="E27" s="18">
        <v>3.5</v>
      </c>
      <c r="F27" s="15">
        <v>60</v>
      </c>
      <c r="G27" s="19">
        <v>4.4000000000000004</v>
      </c>
      <c r="H27" s="15">
        <v>3.8</v>
      </c>
      <c r="I27" s="15">
        <v>1.8</v>
      </c>
      <c r="J27" s="20">
        <v>178</v>
      </c>
      <c r="K27" s="21" t="s">
        <v>73</v>
      </c>
      <c r="L27" s="17">
        <v>2</v>
      </c>
      <c r="M27" s="17"/>
      <c r="N27" s="22">
        <v>37</v>
      </c>
      <c r="O27" s="22">
        <v>309</v>
      </c>
      <c r="P27" s="22">
        <v>23405</v>
      </c>
      <c r="Q27" s="22">
        <v>863</v>
      </c>
      <c r="R27" s="22">
        <v>730</v>
      </c>
      <c r="S27" s="22">
        <v>26199</v>
      </c>
      <c r="T27" s="22">
        <v>960</v>
      </c>
      <c r="U27" s="22">
        <v>796</v>
      </c>
      <c r="V27" s="22">
        <v>-136</v>
      </c>
      <c r="W27" s="22">
        <v>746</v>
      </c>
      <c r="X27" s="22">
        <v>315</v>
      </c>
    </row>
    <row r="28" spans="1:24" x14ac:dyDescent="0.25">
      <c r="A28" s="15">
        <v>71</v>
      </c>
      <c r="B28" s="21"/>
      <c r="C28" s="17"/>
      <c r="D28" s="17" t="s">
        <v>61</v>
      </c>
      <c r="E28" s="18">
        <v>4.5</v>
      </c>
      <c r="F28" s="15">
        <v>64</v>
      </c>
      <c r="G28" s="19">
        <v>5.8</v>
      </c>
      <c r="H28" s="15">
        <v>4.3</v>
      </c>
      <c r="I28" s="15">
        <v>2.5</v>
      </c>
      <c r="J28" s="20">
        <v>218</v>
      </c>
      <c r="K28" s="21">
        <v>45176</v>
      </c>
      <c r="L28" s="17">
        <v>6</v>
      </c>
      <c r="M28" s="17"/>
      <c r="N28" s="22">
        <v>24</v>
      </c>
      <c r="O28" s="22">
        <v>462</v>
      </c>
      <c r="P28" s="22">
        <v>32635</v>
      </c>
      <c r="Q28" s="22">
        <v>1499</v>
      </c>
      <c r="R28" s="22">
        <v>1105</v>
      </c>
      <c r="S28" s="22">
        <v>30996</v>
      </c>
      <c r="T28" s="22">
        <v>1332</v>
      </c>
      <c r="U28" s="22">
        <v>966</v>
      </c>
      <c r="V28" s="22">
        <v>559</v>
      </c>
      <c r="W28" s="22">
        <v>683</v>
      </c>
      <c r="X28" s="22">
        <v>540</v>
      </c>
    </row>
    <row r="29" spans="1:24" x14ac:dyDescent="0.25">
      <c r="A29" s="15">
        <v>2599</v>
      </c>
      <c r="B29" s="21"/>
      <c r="C29" s="17"/>
      <c r="D29" s="17"/>
      <c r="E29" s="18">
        <v>3</v>
      </c>
      <c r="F29" s="15">
        <v>84</v>
      </c>
      <c r="G29" s="19">
        <v>4</v>
      </c>
      <c r="H29" s="15">
        <v>3.4</v>
      </c>
      <c r="I29" s="15">
        <v>7.7</v>
      </c>
      <c r="J29" s="20">
        <v>219</v>
      </c>
      <c r="K29" s="21" t="s">
        <v>74</v>
      </c>
      <c r="L29" s="17">
        <v>2</v>
      </c>
      <c r="M29" s="17"/>
      <c r="N29" s="22">
        <v>36</v>
      </c>
      <c r="O29" s="22">
        <v>93</v>
      </c>
      <c r="P29" s="22">
        <v>5429</v>
      </c>
      <c r="Q29" s="22">
        <v>246</v>
      </c>
      <c r="R29" s="22">
        <v>177</v>
      </c>
      <c r="S29" s="22">
        <v>23855</v>
      </c>
      <c r="T29" s="22">
        <v>993</v>
      </c>
      <c r="U29" s="22">
        <v>756</v>
      </c>
      <c r="V29" s="22">
        <v>24</v>
      </c>
      <c r="W29" s="22">
        <v>655</v>
      </c>
      <c r="X29" s="22">
        <v>493</v>
      </c>
    </row>
    <row r="30" spans="1:24" x14ac:dyDescent="0.25">
      <c r="A30" s="15">
        <v>264</v>
      </c>
      <c r="B30" s="21"/>
      <c r="C30" s="17"/>
      <c r="D30" s="17"/>
      <c r="E30" s="18">
        <v>3.25</v>
      </c>
      <c r="F30" s="15"/>
      <c r="G30" s="19"/>
      <c r="H30" s="15"/>
      <c r="I30" s="15">
        <v>4.4000000000000004</v>
      </c>
      <c r="J30" s="20">
        <v>220</v>
      </c>
      <c r="K30" s="21" t="s">
        <v>75</v>
      </c>
      <c r="L30" s="17">
        <v>2</v>
      </c>
      <c r="M30" s="17"/>
      <c r="N30" s="22">
        <v>38</v>
      </c>
      <c r="O30" s="22">
        <v>13</v>
      </c>
      <c r="P30" s="22"/>
      <c r="Q30" s="22"/>
      <c r="R30" s="22"/>
      <c r="S30" s="22"/>
      <c r="T30" s="22"/>
      <c r="U30" s="22"/>
      <c r="V30" s="22">
        <v>-129</v>
      </c>
      <c r="W30" s="22">
        <v>453</v>
      </c>
      <c r="X30" s="22">
        <v>371</v>
      </c>
    </row>
    <row r="31" spans="1:24" x14ac:dyDescent="0.25">
      <c r="A31" s="15">
        <v>87</v>
      </c>
      <c r="B31" s="21"/>
      <c r="C31" s="17"/>
      <c r="D31" s="17"/>
      <c r="E31" s="18">
        <v>2.75</v>
      </c>
      <c r="F31" s="15">
        <v>80</v>
      </c>
      <c r="G31" s="19">
        <v>4</v>
      </c>
      <c r="H31" s="15">
        <v>2.9</v>
      </c>
      <c r="I31" s="15">
        <v>2.8</v>
      </c>
      <c r="J31" s="20">
        <v>221</v>
      </c>
      <c r="K31" s="21" t="s">
        <v>71</v>
      </c>
      <c r="L31" s="17">
        <v>2</v>
      </c>
      <c r="M31" s="17"/>
      <c r="N31" s="22">
        <v>35</v>
      </c>
      <c r="O31" s="22">
        <v>99</v>
      </c>
      <c r="P31" s="22">
        <v>6929</v>
      </c>
      <c r="Q31" s="22">
        <v>289</v>
      </c>
      <c r="R31" s="22">
        <v>195</v>
      </c>
      <c r="S31" s="22">
        <v>26210</v>
      </c>
      <c r="T31" s="22">
        <v>1040</v>
      </c>
      <c r="U31" s="22">
        <v>712</v>
      </c>
      <c r="V31" s="22">
        <v>-133</v>
      </c>
      <c r="W31" s="22">
        <v>1053</v>
      </c>
      <c r="X31" s="22">
        <v>387</v>
      </c>
    </row>
    <row r="32" spans="1:24" x14ac:dyDescent="0.25">
      <c r="A32" s="15"/>
      <c r="B32" s="21">
        <v>45358</v>
      </c>
      <c r="C32" s="17">
        <v>1</v>
      </c>
      <c r="D32" s="17" t="s">
        <v>31</v>
      </c>
      <c r="E32" s="18">
        <v>3.25</v>
      </c>
      <c r="F32" s="15"/>
      <c r="G32" s="19"/>
      <c r="H32" s="15"/>
      <c r="I32" s="15"/>
      <c r="J32" s="20">
        <v>223</v>
      </c>
      <c r="K32" s="21">
        <v>45586</v>
      </c>
      <c r="L32" s="17">
        <v>3</v>
      </c>
      <c r="M32" s="17">
        <f>$V$1-K32</f>
        <v>51</v>
      </c>
      <c r="N32" s="22">
        <v>26</v>
      </c>
      <c r="O32" s="22">
        <v>321</v>
      </c>
      <c r="P32" s="22">
        <v>25531</v>
      </c>
      <c r="Q32" s="22">
        <v>996</v>
      </c>
      <c r="R32" s="22">
        <v>790</v>
      </c>
      <c r="S32" s="22">
        <v>29885</v>
      </c>
      <c r="T32" s="22">
        <v>1142</v>
      </c>
      <c r="U32" s="22">
        <v>908</v>
      </c>
      <c r="V32" s="22">
        <v>183</v>
      </c>
      <c r="W32" s="22">
        <v>1274</v>
      </c>
      <c r="X32" s="22">
        <v>496</v>
      </c>
    </row>
    <row r="33" spans="1:25" x14ac:dyDescent="0.25">
      <c r="A33" s="15"/>
      <c r="B33" s="21">
        <v>45365</v>
      </c>
      <c r="C33" s="17">
        <v>3</v>
      </c>
      <c r="D33" s="17" t="s">
        <v>31</v>
      </c>
      <c r="E33" s="18">
        <v>3.5</v>
      </c>
      <c r="F33" s="15"/>
      <c r="G33" s="19"/>
      <c r="H33" s="15"/>
      <c r="I33" s="15"/>
      <c r="J33" s="20">
        <v>227</v>
      </c>
      <c r="K33" s="21">
        <v>45589</v>
      </c>
      <c r="L33" s="17">
        <v>3</v>
      </c>
      <c r="M33" s="17">
        <f>$V$1-K33</f>
        <v>48</v>
      </c>
      <c r="N33" s="22">
        <v>23</v>
      </c>
      <c r="O33" s="22">
        <v>411</v>
      </c>
      <c r="P33" s="22">
        <v>27839</v>
      </c>
      <c r="Q33" s="22">
        <v>1149</v>
      </c>
      <c r="R33" s="22">
        <v>921</v>
      </c>
      <c r="S33" s="22">
        <v>29894</v>
      </c>
      <c r="T33" s="22">
        <v>1180</v>
      </c>
      <c r="U33" s="22">
        <v>932</v>
      </c>
      <c r="V33" s="22">
        <v>259</v>
      </c>
      <c r="W33" s="22">
        <v>1071</v>
      </c>
      <c r="X33" s="22">
        <v>473</v>
      </c>
    </row>
    <row r="34" spans="1:25" x14ac:dyDescent="0.25">
      <c r="A34" s="15"/>
      <c r="B34" s="21">
        <v>45358</v>
      </c>
      <c r="C34" s="17">
        <v>1</v>
      </c>
      <c r="D34" s="17" t="s">
        <v>31</v>
      </c>
      <c r="E34" s="18">
        <v>3.5</v>
      </c>
      <c r="F34" s="15"/>
      <c r="G34" s="19"/>
      <c r="H34" s="15"/>
      <c r="I34" s="15"/>
      <c r="J34" s="20">
        <v>230</v>
      </c>
      <c r="K34" s="21">
        <v>45586</v>
      </c>
      <c r="L34" s="17">
        <v>3</v>
      </c>
      <c r="M34" s="17">
        <f>$V$1-K34</f>
        <v>51</v>
      </c>
      <c r="N34" s="22">
        <v>26</v>
      </c>
      <c r="O34" s="22">
        <v>312</v>
      </c>
      <c r="P34" s="22">
        <v>26405</v>
      </c>
      <c r="Q34" s="22">
        <v>1075</v>
      </c>
      <c r="R34" s="22">
        <v>837</v>
      </c>
      <c r="S34" s="22">
        <v>31524</v>
      </c>
      <c r="T34" s="22">
        <v>1257</v>
      </c>
      <c r="U34" s="22">
        <v>983</v>
      </c>
      <c r="V34" s="22">
        <v>441</v>
      </c>
      <c r="W34" s="22">
        <v>1644</v>
      </c>
      <c r="X34" s="22">
        <v>657</v>
      </c>
    </row>
    <row r="35" spans="1:25" x14ac:dyDescent="0.25">
      <c r="A35" s="15">
        <v>100</v>
      </c>
      <c r="B35" s="21"/>
      <c r="C35" s="17"/>
      <c r="D35" s="17"/>
      <c r="E35" s="18">
        <v>3</v>
      </c>
      <c r="F35" s="15">
        <v>92</v>
      </c>
      <c r="G35" s="19">
        <v>4.3</v>
      </c>
      <c r="H35" s="15">
        <v>3</v>
      </c>
      <c r="I35" s="15">
        <v>3</v>
      </c>
      <c r="J35" s="20">
        <v>232</v>
      </c>
      <c r="K35" s="21" t="s">
        <v>76</v>
      </c>
      <c r="L35" s="17">
        <v>2</v>
      </c>
      <c r="M35" s="17"/>
      <c r="N35" s="22">
        <v>36</v>
      </c>
      <c r="O35" s="22">
        <v>73</v>
      </c>
      <c r="P35" s="22">
        <v>5507</v>
      </c>
      <c r="Q35" s="22">
        <v>230</v>
      </c>
      <c r="R35" s="22">
        <v>175</v>
      </c>
      <c r="S35" s="22">
        <v>26669</v>
      </c>
      <c r="T35" s="22">
        <v>1120</v>
      </c>
      <c r="U35" s="22">
        <v>815</v>
      </c>
      <c r="V35" s="22">
        <v>100</v>
      </c>
      <c r="W35" s="22">
        <v>1125</v>
      </c>
      <c r="X35" s="22">
        <v>576</v>
      </c>
    </row>
    <row r="36" spans="1:25" x14ac:dyDescent="0.25">
      <c r="A36" s="15">
        <v>230</v>
      </c>
      <c r="B36" s="21">
        <v>45456</v>
      </c>
      <c r="C36" s="17">
        <v>4</v>
      </c>
      <c r="D36" s="17" t="s">
        <v>31</v>
      </c>
      <c r="E36" s="18">
        <v>4</v>
      </c>
      <c r="F36" s="15">
        <v>42</v>
      </c>
      <c r="G36" s="19">
        <v>5.6</v>
      </c>
      <c r="H36" s="15">
        <v>4.3</v>
      </c>
      <c r="I36" s="15">
        <v>4.2</v>
      </c>
      <c r="J36" s="20">
        <v>233</v>
      </c>
      <c r="K36" s="21" t="s">
        <v>77</v>
      </c>
      <c r="L36" s="17">
        <v>6</v>
      </c>
      <c r="M36" s="17"/>
      <c r="N36" s="22">
        <v>23</v>
      </c>
      <c r="O36" s="22">
        <v>466</v>
      </c>
      <c r="P36" s="22">
        <v>28644</v>
      </c>
      <c r="Q36" s="22">
        <v>1303</v>
      </c>
      <c r="R36" s="22">
        <v>971</v>
      </c>
      <c r="S36" s="22">
        <v>29221</v>
      </c>
      <c r="T36" s="22">
        <v>1249</v>
      </c>
      <c r="U36" s="22">
        <v>916</v>
      </c>
      <c r="V36" s="22">
        <v>339</v>
      </c>
      <c r="W36" s="22">
        <v>792</v>
      </c>
      <c r="X36" s="22">
        <v>461</v>
      </c>
    </row>
    <row r="37" spans="1:25" ht="50.1" customHeight="1" x14ac:dyDescent="0.25">
      <c r="B37" s="3"/>
      <c r="J37" s="5"/>
      <c r="K37" s="4"/>
    </row>
    <row r="38" spans="1:25" ht="21" x14ac:dyDescent="0.35">
      <c r="A38"/>
      <c r="E38" s="2" t="s">
        <v>62</v>
      </c>
      <c r="K38" s="4"/>
      <c r="V38" s="4"/>
      <c r="Y38" s="1"/>
    </row>
    <row r="39" spans="1:25" ht="15.75" thickBot="1" x14ac:dyDescent="0.3">
      <c r="A39" s="10" t="s">
        <v>63</v>
      </c>
      <c r="B39" s="10"/>
      <c r="D39" t="s">
        <v>78</v>
      </c>
      <c r="E39"/>
      <c r="F39"/>
      <c r="G39"/>
      <c r="H39"/>
      <c r="I39"/>
      <c r="J39"/>
      <c r="Y39" s="1"/>
    </row>
    <row r="40" spans="1:25" ht="15" customHeight="1" thickBot="1" x14ac:dyDescent="0.3">
      <c r="F40" s="30" t="s">
        <v>3</v>
      </c>
      <c r="G40" s="31"/>
      <c r="H40" s="31"/>
      <c r="I40" s="32"/>
      <c r="K40" s="4"/>
      <c r="N40" s="11" t="s">
        <v>4</v>
      </c>
      <c r="O40" s="30" t="s">
        <v>52</v>
      </c>
      <c r="P40" s="31"/>
      <c r="Q40" s="31"/>
      <c r="R40" s="32"/>
      <c r="S40" s="33" t="s">
        <v>5</v>
      </c>
      <c r="T40" s="34"/>
      <c r="U40" s="35"/>
      <c r="X40" s="29" t="s">
        <v>51</v>
      </c>
      <c r="Y40" s="1"/>
    </row>
    <row r="41" spans="1:25" x14ac:dyDescent="0.25">
      <c r="A41" s="11" t="s">
        <v>6</v>
      </c>
      <c r="B41" s="11" t="s">
        <v>7</v>
      </c>
      <c r="C41" s="11" t="s">
        <v>8</v>
      </c>
      <c r="D41" s="11" t="s">
        <v>9</v>
      </c>
      <c r="E41" s="11" t="s">
        <v>10</v>
      </c>
      <c r="F41" s="11" t="s">
        <v>11</v>
      </c>
      <c r="G41" s="11" t="s">
        <v>12</v>
      </c>
      <c r="H41" s="11" t="s">
        <v>13</v>
      </c>
      <c r="I41" s="11" t="s">
        <v>14</v>
      </c>
      <c r="J41" s="11" t="s">
        <v>15</v>
      </c>
      <c r="K41" s="11" t="s">
        <v>16</v>
      </c>
      <c r="L41" s="13" t="s">
        <v>16</v>
      </c>
      <c r="M41" s="13" t="s">
        <v>17</v>
      </c>
      <c r="N41" s="13" t="s">
        <v>18</v>
      </c>
      <c r="O41" s="11" t="s">
        <v>17</v>
      </c>
      <c r="P41" s="11" t="s">
        <v>11</v>
      </c>
      <c r="Q41" s="11" t="s">
        <v>12</v>
      </c>
      <c r="R41" s="11" t="s">
        <v>13</v>
      </c>
      <c r="S41" s="11" t="s">
        <v>11</v>
      </c>
      <c r="T41" s="11" t="s">
        <v>12</v>
      </c>
      <c r="U41" s="11" t="s">
        <v>13</v>
      </c>
      <c r="V41" s="11" t="s">
        <v>19</v>
      </c>
      <c r="W41" s="11" t="s">
        <v>20</v>
      </c>
      <c r="X41" s="29"/>
    </row>
    <row r="42" spans="1:25" x14ac:dyDescent="0.25">
      <c r="A42" s="11" t="s">
        <v>21</v>
      </c>
      <c r="B42" s="11" t="s">
        <v>22</v>
      </c>
      <c r="C42" s="11" t="s">
        <v>22</v>
      </c>
      <c r="D42" s="11" t="s">
        <v>23</v>
      </c>
      <c r="E42" s="12"/>
      <c r="F42" s="11" t="s">
        <v>24</v>
      </c>
      <c r="G42" s="11" t="s">
        <v>25</v>
      </c>
      <c r="H42" s="11" t="s">
        <v>25</v>
      </c>
      <c r="I42" s="11"/>
      <c r="J42" s="11" t="s">
        <v>26</v>
      </c>
      <c r="K42" s="11" t="s">
        <v>7</v>
      </c>
      <c r="L42" s="13" t="s">
        <v>23</v>
      </c>
      <c r="M42" s="13" t="s">
        <v>27</v>
      </c>
      <c r="N42" s="13" t="s">
        <v>28</v>
      </c>
      <c r="O42" s="11" t="s">
        <v>29</v>
      </c>
      <c r="P42" s="11" t="s">
        <v>24</v>
      </c>
      <c r="Q42" s="11" t="s">
        <v>24</v>
      </c>
      <c r="R42" s="11" t="s">
        <v>24</v>
      </c>
      <c r="S42" s="11" t="s">
        <v>24</v>
      </c>
      <c r="T42" s="11" t="s">
        <v>24</v>
      </c>
      <c r="U42" s="11" t="s">
        <v>24</v>
      </c>
      <c r="V42" s="11" t="s">
        <v>30</v>
      </c>
      <c r="W42" s="11" t="s">
        <v>11</v>
      </c>
      <c r="X42" s="29"/>
    </row>
    <row r="43" spans="1:25" x14ac:dyDescent="0.25">
      <c r="A43" s="15"/>
      <c r="B43" s="21">
        <v>45379</v>
      </c>
      <c r="C43" s="17">
        <v>2</v>
      </c>
      <c r="D43" s="17" t="s">
        <v>31</v>
      </c>
      <c r="E43" s="23">
        <v>3.75</v>
      </c>
      <c r="F43" s="17"/>
      <c r="G43" s="24"/>
      <c r="H43" s="24"/>
      <c r="I43" s="17"/>
      <c r="J43" s="20">
        <v>235</v>
      </c>
      <c r="K43" s="21">
        <v>45603</v>
      </c>
      <c r="L43" s="17">
        <v>3</v>
      </c>
      <c r="M43" s="17">
        <f>$V$1-K43</f>
        <v>34</v>
      </c>
      <c r="N43" s="17">
        <v>24</v>
      </c>
      <c r="O43" s="17">
        <v>384</v>
      </c>
      <c r="P43" s="17">
        <v>27713</v>
      </c>
      <c r="Q43" s="17">
        <v>1192</v>
      </c>
      <c r="R43" s="17">
        <v>918</v>
      </c>
      <c r="S43" s="17">
        <v>29157</v>
      </c>
      <c r="T43" s="17">
        <v>1192</v>
      </c>
      <c r="U43" s="17">
        <v>915</v>
      </c>
      <c r="V43" s="17">
        <v>173</v>
      </c>
      <c r="W43" s="17">
        <v>1491</v>
      </c>
      <c r="X43" s="17">
        <v>590</v>
      </c>
    </row>
    <row r="44" spans="1:25" x14ac:dyDescent="0.25">
      <c r="A44" s="15">
        <v>13</v>
      </c>
      <c r="B44" s="21">
        <v>45414</v>
      </c>
      <c r="C44" s="17">
        <v>2</v>
      </c>
      <c r="D44" s="17" t="s">
        <v>31</v>
      </c>
      <c r="E44" s="23">
        <v>4</v>
      </c>
      <c r="F44" s="17">
        <v>44</v>
      </c>
      <c r="G44" s="24">
        <v>5.7</v>
      </c>
      <c r="H44" s="24">
        <v>4.8</v>
      </c>
      <c r="I44" s="17">
        <v>0.1</v>
      </c>
      <c r="J44" s="20">
        <v>236</v>
      </c>
      <c r="K44" s="21">
        <v>45219</v>
      </c>
      <c r="L44" s="17">
        <v>6</v>
      </c>
      <c r="M44" s="17"/>
      <c r="N44" s="17">
        <v>23</v>
      </c>
      <c r="O44" s="17">
        <v>419</v>
      </c>
      <c r="P44" s="17">
        <v>23689</v>
      </c>
      <c r="Q44" s="17">
        <v>1060</v>
      </c>
      <c r="R44" s="17">
        <v>865</v>
      </c>
      <c r="S44" s="17">
        <v>24949</v>
      </c>
      <c r="T44" s="17">
        <v>1034</v>
      </c>
      <c r="U44" s="17">
        <v>844</v>
      </c>
      <c r="V44" s="17">
        <v>-275</v>
      </c>
      <c r="W44" s="17">
        <v>1205</v>
      </c>
      <c r="X44" s="17">
        <v>544</v>
      </c>
    </row>
    <row r="45" spans="1:25" x14ac:dyDescent="0.25">
      <c r="A45" s="15">
        <v>13</v>
      </c>
      <c r="B45" s="21"/>
      <c r="C45" s="17"/>
      <c r="D45" s="17"/>
      <c r="E45" s="23">
        <v>3.25</v>
      </c>
      <c r="F45" s="17">
        <v>96</v>
      </c>
      <c r="G45" s="24">
        <v>3.7</v>
      </c>
      <c r="H45" s="24">
        <v>3.1</v>
      </c>
      <c r="I45" s="17">
        <v>0.1</v>
      </c>
      <c r="J45" s="20">
        <v>243</v>
      </c>
      <c r="K45" s="21">
        <v>45587</v>
      </c>
      <c r="L45" s="17">
        <v>2</v>
      </c>
      <c r="M45" s="17"/>
      <c r="N45" s="17">
        <v>35</v>
      </c>
      <c r="O45" s="17">
        <v>51</v>
      </c>
      <c r="P45" s="17">
        <v>2895</v>
      </c>
      <c r="Q45" s="17">
        <v>115</v>
      </c>
      <c r="R45" s="17">
        <v>96</v>
      </c>
      <c r="S45" s="17">
        <v>27761</v>
      </c>
      <c r="T45" s="17">
        <v>1026</v>
      </c>
      <c r="U45" s="17">
        <v>859</v>
      </c>
      <c r="V45" s="17">
        <v>-71</v>
      </c>
      <c r="W45" s="17">
        <v>884</v>
      </c>
      <c r="X45" s="17">
        <v>421</v>
      </c>
    </row>
    <row r="46" spans="1:25" x14ac:dyDescent="0.25">
      <c r="A46" s="15"/>
      <c r="B46" s="21">
        <v>45358</v>
      </c>
      <c r="C46" s="17">
        <v>1</v>
      </c>
      <c r="D46" s="17" t="s">
        <v>31</v>
      </c>
      <c r="E46" s="23">
        <v>3</v>
      </c>
      <c r="F46" s="17"/>
      <c r="G46" s="24"/>
      <c r="H46" s="24"/>
      <c r="I46" s="17"/>
      <c r="J46" s="20">
        <v>244</v>
      </c>
      <c r="K46" s="21">
        <v>45586</v>
      </c>
      <c r="L46" s="17">
        <v>3</v>
      </c>
      <c r="M46" s="17">
        <f>$V$1-K46</f>
        <v>51</v>
      </c>
      <c r="N46" s="17">
        <v>24</v>
      </c>
      <c r="O46" s="17">
        <v>322</v>
      </c>
      <c r="P46" s="17">
        <v>21759</v>
      </c>
      <c r="Q46" s="17">
        <v>915</v>
      </c>
      <c r="R46" s="17">
        <v>678</v>
      </c>
      <c r="S46" s="17">
        <v>25734</v>
      </c>
      <c r="T46" s="17">
        <v>1059</v>
      </c>
      <c r="U46" s="17">
        <v>779</v>
      </c>
      <c r="V46" s="17">
        <v>-141</v>
      </c>
      <c r="W46" s="17">
        <v>1047</v>
      </c>
      <c r="X46" s="17">
        <v>403</v>
      </c>
    </row>
    <row r="47" spans="1:25" x14ac:dyDescent="0.25">
      <c r="A47" s="15">
        <v>141</v>
      </c>
      <c r="B47" s="21"/>
      <c r="C47" s="17"/>
      <c r="D47" s="17"/>
      <c r="E47" s="23">
        <v>3.5</v>
      </c>
      <c r="F47" s="17">
        <v>72</v>
      </c>
      <c r="G47" s="24">
        <v>4.4000000000000004</v>
      </c>
      <c r="H47" s="24">
        <v>3.2</v>
      </c>
      <c r="I47" s="17">
        <v>3.5</v>
      </c>
      <c r="J47" s="20">
        <v>245</v>
      </c>
      <c r="K47" s="21">
        <v>45610</v>
      </c>
      <c r="L47" s="17">
        <v>2</v>
      </c>
      <c r="M47" s="17"/>
      <c r="N47" s="17">
        <v>35</v>
      </c>
      <c r="O47" s="17">
        <v>28</v>
      </c>
      <c r="P47" s="17">
        <v>997</v>
      </c>
      <c r="Q47" s="17">
        <v>48</v>
      </c>
      <c r="R47" s="17">
        <v>36</v>
      </c>
      <c r="S47" s="17"/>
      <c r="T47" s="17"/>
      <c r="U47" s="17"/>
      <c r="V47" s="17">
        <v>-229</v>
      </c>
      <c r="W47" s="17">
        <v>661</v>
      </c>
      <c r="X47" s="17">
        <v>363</v>
      </c>
    </row>
    <row r="48" spans="1:25" x14ac:dyDescent="0.25">
      <c r="A48" s="15"/>
      <c r="B48" s="21">
        <v>45362</v>
      </c>
      <c r="C48" s="17">
        <v>2</v>
      </c>
      <c r="D48" s="17" t="s">
        <v>31</v>
      </c>
      <c r="E48" s="23">
        <v>3.75</v>
      </c>
      <c r="F48" s="17"/>
      <c r="G48" s="24"/>
      <c r="H48" s="24"/>
      <c r="I48" s="17"/>
      <c r="J48" s="20">
        <v>246</v>
      </c>
      <c r="K48" s="21">
        <v>45586</v>
      </c>
      <c r="L48" s="17">
        <v>3</v>
      </c>
      <c r="M48" s="17">
        <f>$V$1-K48</f>
        <v>51</v>
      </c>
      <c r="N48" s="17">
        <v>23</v>
      </c>
      <c r="O48" s="17">
        <v>348</v>
      </c>
      <c r="P48" s="17">
        <v>21103</v>
      </c>
      <c r="Q48" s="17">
        <v>903</v>
      </c>
      <c r="R48" s="17">
        <v>674</v>
      </c>
      <c r="S48" s="17">
        <v>24625</v>
      </c>
      <c r="T48" s="17">
        <v>1018</v>
      </c>
      <c r="U48" s="17">
        <v>756</v>
      </c>
      <c r="V48" s="17">
        <v>-274</v>
      </c>
      <c r="W48" s="17">
        <v>1049</v>
      </c>
      <c r="X48" s="17">
        <v>495</v>
      </c>
    </row>
    <row r="49" spans="1:24" x14ac:dyDescent="0.25">
      <c r="A49" s="15">
        <v>20</v>
      </c>
      <c r="B49" s="21">
        <v>45544</v>
      </c>
      <c r="C49" s="17">
        <v>4</v>
      </c>
      <c r="D49" s="17" t="s">
        <v>31</v>
      </c>
      <c r="E49" s="23">
        <v>3</v>
      </c>
      <c r="F49" s="17">
        <v>56</v>
      </c>
      <c r="G49" s="24">
        <v>4.3</v>
      </c>
      <c r="H49" s="24">
        <v>3.7</v>
      </c>
      <c r="I49" s="17">
        <v>0.7</v>
      </c>
      <c r="J49" s="20">
        <v>248</v>
      </c>
      <c r="K49" s="21">
        <v>45265</v>
      </c>
      <c r="L49" s="17">
        <v>6</v>
      </c>
      <c r="M49" s="17"/>
      <c r="N49" s="17">
        <v>24</v>
      </c>
      <c r="O49" s="17">
        <v>373</v>
      </c>
      <c r="P49" s="17">
        <v>25170</v>
      </c>
      <c r="Q49" s="17">
        <v>931</v>
      </c>
      <c r="R49" s="17">
        <v>778</v>
      </c>
      <c r="S49" s="17">
        <v>27235</v>
      </c>
      <c r="T49" s="17">
        <v>978</v>
      </c>
      <c r="U49" s="17">
        <v>802</v>
      </c>
      <c r="V49" s="17">
        <v>-202</v>
      </c>
      <c r="W49" s="17">
        <v>605</v>
      </c>
      <c r="X49" s="17">
        <v>247</v>
      </c>
    </row>
    <row r="50" spans="1:24" x14ac:dyDescent="0.25">
      <c r="A50" s="15">
        <v>66</v>
      </c>
      <c r="B50" s="21"/>
      <c r="C50" s="17"/>
      <c r="D50" s="17"/>
      <c r="E50" s="23">
        <v>3.25</v>
      </c>
      <c r="F50" s="17">
        <v>88</v>
      </c>
      <c r="G50" s="24">
        <v>4.8</v>
      </c>
      <c r="H50" s="24">
        <v>3.4</v>
      </c>
      <c r="I50" s="17">
        <v>2.4</v>
      </c>
      <c r="J50" s="20">
        <v>250</v>
      </c>
      <c r="K50" s="21">
        <v>45591</v>
      </c>
      <c r="L50" s="17">
        <v>2</v>
      </c>
      <c r="M50" s="17"/>
      <c r="N50" s="17">
        <v>34</v>
      </c>
      <c r="O50" s="17">
        <v>47</v>
      </c>
      <c r="P50" s="17">
        <v>2839</v>
      </c>
      <c r="Q50" s="17">
        <v>150</v>
      </c>
      <c r="R50" s="17">
        <v>106</v>
      </c>
      <c r="S50" s="17"/>
      <c r="T50" s="17"/>
      <c r="U50" s="17"/>
      <c r="V50" s="17">
        <v>-48</v>
      </c>
      <c r="W50" s="17">
        <v>901</v>
      </c>
      <c r="X50" s="17">
        <v>652</v>
      </c>
    </row>
    <row r="51" spans="1:24" x14ac:dyDescent="0.25">
      <c r="A51" s="15">
        <v>50</v>
      </c>
      <c r="B51" s="21">
        <v>45426</v>
      </c>
      <c r="C51" s="17">
        <v>3</v>
      </c>
      <c r="D51" s="17" t="s">
        <v>31</v>
      </c>
      <c r="E51" s="23">
        <v>3.75</v>
      </c>
      <c r="F51" s="17">
        <v>34</v>
      </c>
      <c r="G51" s="24">
        <v>5.4</v>
      </c>
      <c r="H51" s="24">
        <v>4.8</v>
      </c>
      <c r="I51" s="17">
        <v>2</v>
      </c>
      <c r="J51" s="20">
        <v>253</v>
      </c>
      <c r="K51" s="21">
        <v>45287</v>
      </c>
      <c r="L51" s="17">
        <v>6</v>
      </c>
      <c r="M51" s="17"/>
      <c r="N51" s="17">
        <v>24</v>
      </c>
      <c r="O51" s="17">
        <v>351</v>
      </c>
      <c r="P51" s="17">
        <v>23007</v>
      </c>
      <c r="Q51" s="17">
        <v>990</v>
      </c>
      <c r="R51" s="17">
        <v>788</v>
      </c>
      <c r="S51" s="17">
        <v>26509</v>
      </c>
      <c r="T51" s="17">
        <v>1107</v>
      </c>
      <c r="U51" s="17">
        <v>869</v>
      </c>
      <c r="V51" s="17">
        <v>-28</v>
      </c>
      <c r="W51" s="17">
        <v>1130</v>
      </c>
      <c r="X51" s="17">
        <v>636</v>
      </c>
    </row>
    <row r="52" spans="1:24" x14ac:dyDescent="0.25">
      <c r="A52" s="15">
        <v>35</v>
      </c>
      <c r="B52" s="21">
        <v>45565</v>
      </c>
      <c r="C52" s="17">
        <v>4</v>
      </c>
      <c r="D52" s="17" t="s">
        <v>32</v>
      </c>
      <c r="E52" s="23">
        <v>4</v>
      </c>
      <c r="F52" s="17">
        <v>58</v>
      </c>
      <c r="G52" s="24">
        <v>5.2</v>
      </c>
      <c r="H52" s="24">
        <v>3.9</v>
      </c>
      <c r="I52" s="17">
        <v>1.5</v>
      </c>
      <c r="J52" s="20">
        <v>255</v>
      </c>
      <c r="K52" s="21">
        <v>45360</v>
      </c>
      <c r="L52" s="17">
        <v>6</v>
      </c>
      <c r="M52" s="17"/>
      <c r="N52" s="17">
        <v>26</v>
      </c>
      <c r="O52" s="17">
        <v>278</v>
      </c>
      <c r="P52" s="17">
        <v>17470</v>
      </c>
      <c r="Q52" s="17">
        <v>745</v>
      </c>
      <c r="R52" s="17">
        <v>530</v>
      </c>
      <c r="S52" s="17">
        <v>23812</v>
      </c>
      <c r="T52" s="17">
        <v>1029</v>
      </c>
      <c r="U52" s="17">
        <v>729</v>
      </c>
      <c r="V52" s="17">
        <v>-88</v>
      </c>
      <c r="W52" s="17">
        <v>1019</v>
      </c>
      <c r="X52" s="17">
        <v>524</v>
      </c>
    </row>
    <row r="53" spans="1:24" x14ac:dyDescent="0.25">
      <c r="A53" s="15">
        <v>123</v>
      </c>
      <c r="B53" s="21"/>
      <c r="C53" s="17"/>
      <c r="D53" s="17" t="s">
        <v>61</v>
      </c>
      <c r="E53" s="23">
        <v>3.75</v>
      </c>
      <c r="F53" s="17">
        <v>64</v>
      </c>
      <c r="G53" s="24">
        <v>4.9000000000000004</v>
      </c>
      <c r="H53" s="24">
        <v>4.0999999999999996</v>
      </c>
      <c r="I53" s="17">
        <v>3.3</v>
      </c>
      <c r="J53" s="20">
        <v>301</v>
      </c>
      <c r="K53" s="21">
        <v>45347</v>
      </c>
      <c r="L53" s="17">
        <v>6</v>
      </c>
      <c r="M53" s="17"/>
      <c r="N53" s="17">
        <v>25</v>
      </c>
      <c r="O53" s="17">
        <v>291</v>
      </c>
      <c r="P53" s="17">
        <v>18759</v>
      </c>
      <c r="Q53" s="17">
        <v>809</v>
      </c>
      <c r="R53" s="17">
        <v>601</v>
      </c>
      <c r="S53" s="17">
        <v>25068</v>
      </c>
      <c r="T53" s="17">
        <v>1071</v>
      </c>
      <c r="U53" s="17">
        <v>793</v>
      </c>
      <c r="V53" s="17">
        <v>10</v>
      </c>
      <c r="W53" s="17">
        <v>1336</v>
      </c>
      <c r="X53" s="17">
        <v>446</v>
      </c>
    </row>
    <row r="54" spans="1:24" x14ac:dyDescent="0.25">
      <c r="A54" s="15"/>
      <c r="B54" s="21">
        <v>45365</v>
      </c>
      <c r="C54" s="17">
        <v>1</v>
      </c>
      <c r="D54" s="17" t="s">
        <v>31</v>
      </c>
      <c r="E54" s="23">
        <v>3</v>
      </c>
      <c r="F54" s="17"/>
      <c r="G54" s="24"/>
      <c r="H54" s="24"/>
      <c r="I54" s="17"/>
      <c r="J54" s="20">
        <v>304</v>
      </c>
      <c r="K54" s="21">
        <v>45589</v>
      </c>
      <c r="L54" s="17">
        <v>3</v>
      </c>
      <c r="M54" s="17">
        <f>$V$1-K54</f>
        <v>48</v>
      </c>
      <c r="N54" s="17">
        <v>23</v>
      </c>
      <c r="O54" s="17">
        <v>299</v>
      </c>
      <c r="P54" s="17">
        <v>26075</v>
      </c>
      <c r="Q54" s="17">
        <v>915</v>
      </c>
      <c r="R54" s="17">
        <v>753</v>
      </c>
      <c r="S54" s="17">
        <v>33040</v>
      </c>
      <c r="T54" s="17">
        <v>1139</v>
      </c>
      <c r="U54" s="17">
        <v>935</v>
      </c>
      <c r="V54" s="17">
        <v>322</v>
      </c>
      <c r="W54" s="17">
        <v>1582</v>
      </c>
      <c r="X54" s="17">
        <v>387</v>
      </c>
    </row>
    <row r="55" spans="1:24" x14ac:dyDescent="0.25">
      <c r="A55" s="15">
        <v>19</v>
      </c>
      <c r="B55" s="21">
        <v>45477</v>
      </c>
      <c r="C55" s="17">
        <v>2</v>
      </c>
      <c r="D55" s="17" t="s">
        <v>31</v>
      </c>
      <c r="E55" s="23">
        <v>3.25</v>
      </c>
      <c r="F55" s="17">
        <v>48</v>
      </c>
      <c r="G55" s="24">
        <v>5.7</v>
      </c>
      <c r="H55" s="24">
        <v>4.3</v>
      </c>
      <c r="I55" s="17">
        <v>0.6</v>
      </c>
      <c r="J55" s="20">
        <v>307</v>
      </c>
      <c r="K55" s="21">
        <v>45334</v>
      </c>
      <c r="L55" s="17">
        <v>6</v>
      </c>
      <c r="M55" s="17"/>
      <c r="N55" s="17">
        <v>25</v>
      </c>
      <c r="O55" s="17">
        <v>304</v>
      </c>
      <c r="P55" s="17">
        <v>18173</v>
      </c>
      <c r="Q55" s="17">
        <v>785</v>
      </c>
      <c r="R55" s="17">
        <v>581</v>
      </c>
      <c r="S55" s="17">
        <v>23177</v>
      </c>
      <c r="T55" s="17">
        <v>993</v>
      </c>
      <c r="U55" s="17">
        <v>723</v>
      </c>
      <c r="V55" s="17">
        <v>-206</v>
      </c>
      <c r="W55" s="17">
        <v>609</v>
      </c>
      <c r="X55" s="17">
        <v>474</v>
      </c>
    </row>
    <row r="56" spans="1:24" x14ac:dyDescent="0.25">
      <c r="A56" s="15">
        <v>152</v>
      </c>
      <c r="B56" s="21"/>
      <c r="C56" s="17"/>
      <c r="D56" s="17" t="s">
        <v>61</v>
      </c>
      <c r="E56" s="23">
        <v>3.75</v>
      </c>
      <c r="F56" s="17">
        <v>56</v>
      </c>
      <c r="G56" s="24">
        <v>5.0999999999999996</v>
      </c>
      <c r="H56" s="24">
        <v>4.2</v>
      </c>
      <c r="I56" s="17">
        <v>3.6</v>
      </c>
      <c r="J56" s="20">
        <v>308</v>
      </c>
      <c r="K56" s="21">
        <v>45373</v>
      </c>
      <c r="L56" s="17">
        <v>6</v>
      </c>
      <c r="M56" s="17"/>
      <c r="N56" s="17">
        <v>26</v>
      </c>
      <c r="O56" s="17">
        <v>265</v>
      </c>
      <c r="P56" s="17">
        <v>14841</v>
      </c>
      <c r="Q56" s="17">
        <v>663</v>
      </c>
      <c r="R56" s="17">
        <v>492</v>
      </c>
      <c r="S56" s="17">
        <v>21291</v>
      </c>
      <c r="T56" s="17">
        <v>958</v>
      </c>
      <c r="U56" s="17">
        <v>719</v>
      </c>
      <c r="V56" s="17">
        <v>-315</v>
      </c>
      <c r="W56" s="17">
        <v>1055</v>
      </c>
      <c r="X56" s="17">
        <v>615</v>
      </c>
    </row>
    <row r="57" spans="1:24" x14ac:dyDescent="0.25">
      <c r="A57" s="15">
        <v>93</v>
      </c>
      <c r="B57" s="21">
        <v>45456</v>
      </c>
      <c r="C57" s="17">
        <v>1</v>
      </c>
      <c r="D57" s="17" t="s">
        <v>31</v>
      </c>
      <c r="E57" s="23">
        <v>3.5</v>
      </c>
      <c r="F57" s="17">
        <v>54</v>
      </c>
      <c r="G57" s="24">
        <v>4.2</v>
      </c>
      <c r="H57" s="24">
        <v>3.6</v>
      </c>
      <c r="I57" s="17">
        <v>2.9</v>
      </c>
      <c r="J57" s="20">
        <v>309</v>
      </c>
      <c r="K57" s="21">
        <v>45363</v>
      </c>
      <c r="L57" s="17">
        <v>6</v>
      </c>
      <c r="M57" s="17"/>
      <c r="N57" s="17">
        <v>25</v>
      </c>
      <c r="O57" s="17">
        <v>275</v>
      </c>
      <c r="P57" s="17">
        <v>17251</v>
      </c>
      <c r="Q57" s="17">
        <v>683</v>
      </c>
      <c r="R57" s="17">
        <v>527</v>
      </c>
      <c r="S57" s="17">
        <v>23918</v>
      </c>
      <c r="T57" s="17">
        <v>936</v>
      </c>
      <c r="U57" s="17">
        <v>720</v>
      </c>
      <c r="V57" s="17">
        <v>-232</v>
      </c>
      <c r="W57" s="17">
        <v>952</v>
      </c>
      <c r="X57" s="17">
        <v>440</v>
      </c>
    </row>
    <row r="58" spans="1:24" x14ac:dyDescent="0.25">
      <c r="A58" s="15">
        <v>13</v>
      </c>
      <c r="B58" s="21">
        <v>45604</v>
      </c>
      <c r="C58" s="17">
        <v>4</v>
      </c>
      <c r="D58" s="17"/>
      <c r="E58" s="23">
        <v>3.25</v>
      </c>
      <c r="F58" s="17">
        <v>66</v>
      </c>
      <c r="G58" s="24">
        <v>4.3</v>
      </c>
      <c r="H58" s="24">
        <v>3.4</v>
      </c>
      <c r="I58" s="17">
        <v>0.1</v>
      </c>
      <c r="J58" s="20">
        <v>312</v>
      </c>
      <c r="K58" s="21">
        <v>45349</v>
      </c>
      <c r="L58" s="17">
        <v>6</v>
      </c>
      <c r="M58" s="17"/>
      <c r="N58" s="17">
        <v>24</v>
      </c>
      <c r="O58" s="17">
        <v>289</v>
      </c>
      <c r="P58" s="17">
        <v>21780</v>
      </c>
      <c r="Q58" s="17">
        <v>945</v>
      </c>
      <c r="R58" s="17">
        <v>649</v>
      </c>
      <c r="S58" s="17">
        <v>29255</v>
      </c>
      <c r="T58" s="17">
        <v>1246</v>
      </c>
      <c r="U58" s="17">
        <v>848</v>
      </c>
      <c r="V58" s="17">
        <v>481</v>
      </c>
      <c r="W58" s="17">
        <v>1620</v>
      </c>
      <c r="X58" s="17">
        <v>621</v>
      </c>
    </row>
    <row r="59" spans="1:24" x14ac:dyDescent="0.25">
      <c r="A59" s="15">
        <v>174</v>
      </c>
      <c r="B59" s="21">
        <v>45529</v>
      </c>
      <c r="C59" s="17">
        <v>2</v>
      </c>
      <c r="D59" s="17" t="s">
        <v>32</v>
      </c>
      <c r="E59" s="23">
        <v>3.5</v>
      </c>
      <c r="F59" s="17">
        <v>56</v>
      </c>
      <c r="G59" s="24">
        <v>5.3</v>
      </c>
      <c r="H59" s="24">
        <v>3.9</v>
      </c>
      <c r="I59" s="17">
        <v>3.8</v>
      </c>
      <c r="J59" s="20">
        <v>318</v>
      </c>
      <c r="K59" s="21">
        <v>45337</v>
      </c>
      <c r="L59" s="17">
        <v>6</v>
      </c>
      <c r="M59" s="17"/>
      <c r="N59" s="17">
        <v>23</v>
      </c>
      <c r="O59" s="17">
        <v>301</v>
      </c>
      <c r="P59" s="17">
        <v>19555</v>
      </c>
      <c r="Q59" s="17">
        <v>847</v>
      </c>
      <c r="R59" s="17">
        <v>634</v>
      </c>
      <c r="S59" s="17">
        <v>25803</v>
      </c>
      <c r="T59" s="17">
        <v>1108</v>
      </c>
      <c r="U59" s="17">
        <v>814</v>
      </c>
      <c r="V59" s="17">
        <v>103</v>
      </c>
      <c r="W59" s="17">
        <v>1216</v>
      </c>
      <c r="X59" s="17">
        <v>721</v>
      </c>
    </row>
    <row r="60" spans="1:24" x14ac:dyDescent="0.25">
      <c r="A60" s="15">
        <v>174</v>
      </c>
      <c r="B60" s="21"/>
      <c r="C60" s="17"/>
      <c r="D60" s="17"/>
      <c r="E60" s="23">
        <v>3</v>
      </c>
      <c r="F60" s="17">
        <v>80</v>
      </c>
      <c r="G60" s="24">
        <v>3.9</v>
      </c>
      <c r="H60" s="24">
        <v>3.2</v>
      </c>
      <c r="I60" s="17">
        <v>3.8</v>
      </c>
      <c r="J60" s="20">
        <v>320</v>
      </c>
      <c r="K60" s="21">
        <v>45539</v>
      </c>
      <c r="L60" s="17">
        <v>6</v>
      </c>
      <c r="M60" s="17"/>
      <c r="N60" s="17">
        <v>24</v>
      </c>
      <c r="O60" s="17">
        <v>99</v>
      </c>
      <c r="P60" s="17">
        <v>6613</v>
      </c>
      <c r="Q60" s="17">
        <v>264</v>
      </c>
      <c r="R60" s="17">
        <v>198</v>
      </c>
      <c r="S60" s="17">
        <v>28175</v>
      </c>
      <c r="T60" s="17">
        <v>1093</v>
      </c>
      <c r="U60" s="17">
        <v>816</v>
      </c>
      <c r="V60" s="17">
        <v>123</v>
      </c>
      <c r="W60" s="17">
        <v>1153</v>
      </c>
      <c r="X60" s="17">
        <v>452</v>
      </c>
    </row>
    <row r="61" spans="1:24" x14ac:dyDescent="0.25">
      <c r="A61" s="15">
        <v>23</v>
      </c>
      <c r="B61" s="21"/>
      <c r="C61" s="17"/>
      <c r="D61" s="17"/>
      <c r="E61" s="23">
        <v>3.25</v>
      </c>
      <c r="F61" s="17">
        <v>70</v>
      </c>
      <c r="G61" s="24">
        <v>4.5</v>
      </c>
      <c r="H61" s="24">
        <v>2.8</v>
      </c>
      <c r="I61" s="17">
        <v>0.9</v>
      </c>
      <c r="J61" s="20">
        <v>321</v>
      </c>
      <c r="K61" s="21">
        <v>45556</v>
      </c>
      <c r="L61" s="17">
        <v>6</v>
      </c>
      <c r="M61" s="17"/>
      <c r="N61" s="17">
        <v>24</v>
      </c>
      <c r="O61" s="17">
        <v>82</v>
      </c>
      <c r="P61" s="17">
        <v>4756</v>
      </c>
      <c r="Q61" s="17">
        <v>209</v>
      </c>
      <c r="R61" s="17">
        <v>143</v>
      </c>
      <c r="S61" s="17">
        <v>25089</v>
      </c>
      <c r="T61" s="17">
        <v>1087</v>
      </c>
      <c r="U61" s="17">
        <v>725</v>
      </c>
      <c r="V61" s="17">
        <v>-13</v>
      </c>
      <c r="W61" s="17">
        <v>1069</v>
      </c>
      <c r="X61" s="17">
        <v>586</v>
      </c>
    </row>
    <row r="62" spans="1:24" x14ac:dyDescent="0.25">
      <c r="A62" s="15">
        <v>132</v>
      </c>
      <c r="B62" s="21"/>
      <c r="C62" s="17"/>
      <c r="D62" s="17"/>
      <c r="E62" s="23">
        <v>3.5</v>
      </c>
      <c r="F62" s="17">
        <v>82</v>
      </c>
      <c r="G62" s="24">
        <v>4.5</v>
      </c>
      <c r="H62" s="24">
        <v>3.2</v>
      </c>
      <c r="I62" s="17">
        <v>3.4</v>
      </c>
      <c r="J62" s="20">
        <v>324</v>
      </c>
      <c r="K62" s="21">
        <v>45569</v>
      </c>
      <c r="L62" s="17">
        <v>6</v>
      </c>
      <c r="M62" s="17"/>
      <c r="N62" s="17">
        <v>24</v>
      </c>
      <c r="O62" s="17">
        <v>69</v>
      </c>
      <c r="P62" s="17">
        <v>3831</v>
      </c>
      <c r="Q62" s="17">
        <v>189</v>
      </c>
      <c r="R62" s="17">
        <v>134</v>
      </c>
      <c r="S62" s="17">
        <v>26267</v>
      </c>
      <c r="T62" s="17">
        <v>1157</v>
      </c>
      <c r="U62" s="17">
        <v>887</v>
      </c>
      <c r="V62" s="17">
        <v>126</v>
      </c>
      <c r="W62" s="17">
        <v>1190</v>
      </c>
      <c r="X62" s="17">
        <v>687</v>
      </c>
    </row>
    <row r="63" spans="1:24" x14ac:dyDescent="0.25">
      <c r="A63" s="27" t="s">
        <v>33</v>
      </c>
      <c r="B63" s="27"/>
      <c r="C63" s="7" t="s">
        <v>34</v>
      </c>
      <c r="E63" s="6" t="s">
        <v>35</v>
      </c>
      <c r="I63" s="8" t="s">
        <v>33</v>
      </c>
      <c r="K63" s="1"/>
      <c r="L63" s="8" t="s">
        <v>36</v>
      </c>
    </row>
    <row r="64" spans="1:24" x14ac:dyDescent="0.25">
      <c r="A64" s="27" t="s">
        <v>37</v>
      </c>
      <c r="B64" s="27"/>
      <c r="C64" s="9" t="s">
        <v>38</v>
      </c>
      <c r="E64" s="6" t="s">
        <v>39</v>
      </c>
      <c r="I64" s="8" t="s">
        <v>37</v>
      </c>
      <c r="K64" s="1"/>
      <c r="L64" s="8" t="s">
        <v>40</v>
      </c>
    </row>
    <row r="65" spans="1:25" x14ac:dyDescent="0.25">
      <c r="A65" s="27" t="s">
        <v>41</v>
      </c>
      <c r="B65" s="27"/>
      <c r="C65" s="7" t="s">
        <v>42</v>
      </c>
      <c r="E65" s="6" t="s">
        <v>43</v>
      </c>
      <c r="I65" s="8" t="s">
        <v>43</v>
      </c>
      <c r="K65" s="1"/>
      <c r="L65" s="8" t="s">
        <v>44</v>
      </c>
    </row>
    <row r="66" spans="1:25" s="1" customFormat="1" x14ac:dyDescent="0.25">
      <c r="A66" s="27" t="s">
        <v>45</v>
      </c>
      <c r="B66" s="27"/>
      <c r="C66" s="7" t="s">
        <v>46</v>
      </c>
      <c r="I66" s="8" t="s">
        <v>47</v>
      </c>
      <c r="L66" s="8" t="s">
        <v>48</v>
      </c>
      <c r="Y66"/>
    </row>
  </sheetData>
  <mergeCells count="13">
    <mergeCell ref="X3:X5"/>
    <mergeCell ref="F40:I40"/>
    <mergeCell ref="O40:R40"/>
    <mergeCell ref="S40:U40"/>
    <mergeCell ref="X40:X42"/>
    <mergeCell ref="A63:B63"/>
    <mergeCell ref="A64:B64"/>
    <mergeCell ref="A65:B65"/>
    <mergeCell ref="A66:B66"/>
    <mergeCell ref="V1:W1"/>
    <mergeCell ref="F3:I3"/>
    <mergeCell ref="O3:R3"/>
    <mergeCell ref="S3:U3"/>
  </mergeCells>
  <pageMargins left="0.2" right="0.2" top="0.25" bottom="0.25" header="0" footer="0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42643A-8E11-4EAF-9201-F8FFB73B3FDF}">
  <dimension ref="A1:Y66"/>
  <sheetViews>
    <sheetView tabSelected="1" workbookViewId="0">
      <selection activeCell="AB23" sqref="AB23"/>
    </sheetView>
  </sheetViews>
  <sheetFormatPr defaultRowHeight="15" x14ac:dyDescent="0.25"/>
  <cols>
    <col min="1" max="1" width="5.5703125" style="1" customWidth="1"/>
    <col min="2" max="2" width="8" style="1" customWidth="1"/>
    <col min="3" max="3" width="5.28515625" style="1" customWidth="1"/>
    <col min="4" max="4" width="5.140625" style="1" customWidth="1"/>
    <col min="5" max="5" width="4.5703125" style="1" customWidth="1"/>
    <col min="6" max="6" width="6" style="1" customWidth="1"/>
    <col min="7" max="7" width="5" style="1" customWidth="1"/>
    <col min="8" max="8" width="5.42578125" style="1" customWidth="1"/>
    <col min="9" max="9" width="4.5703125" style="1" customWidth="1"/>
    <col min="10" max="10" width="5" style="1" customWidth="1"/>
    <col min="11" max="11" width="7.7109375" style="3" customWidth="1"/>
    <col min="12" max="12" width="4.7109375" style="1" customWidth="1"/>
    <col min="13" max="13" width="4" style="1" customWidth="1"/>
    <col min="14" max="14" width="6.140625" style="1" customWidth="1"/>
    <col min="15" max="15" width="5.7109375" style="1" customWidth="1"/>
    <col min="16" max="16" width="6.7109375" style="1" customWidth="1"/>
    <col min="17" max="17" width="5" style="1" customWidth="1"/>
    <col min="18" max="18" width="5.140625" style="1" customWidth="1"/>
    <col min="19" max="19" width="5.85546875" style="1" customWidth="1"/>
    <col min="20" max="20" width="5.28515625" style="1" customWidth="1"/>
    <col min="21" max="21" width="5.7109375" style="1" customWidth="1"/>
    <col min="22" max="22" width="6.28515625" style="1" customWidth="1"/>
    <col min="23" max="23" width="5.28515625" style="1" customWidth="1"/>
    <col min="24" max="24" width="6.140625" style="1" customWidth="1"/>
  </cols>
  <sheetData>
    <row r="1" spans="1:25" ht="21" x14ac:dyDescent="0.35">
      <c r="A1"/>
      <c r="E1" s="2" t="s">
        <v>79</v>
      </c>
      <c r="V1" s="28">
        <v>45999</v>
      </c>
      <c r="W1" s="28"/>
      <c r="Y1" s="1"/>
    </row>
    <row r="2" spans="1:25" ht="15.75" thickBot="1" x14ac:dyDescent="0.3">
      <c r="A2" s="10" t="s">
        <v>80</v>
      </c>
      <c r="B2" s="10"/>
      <c r="D2" t="s">
        <v>81</v>
      </c>
      <c r="E2"/>
      <c r="F2"/>
      <c r="G2"/>
      <c r="H2"/>
      <c r="I2"/>
      <c r="J2"/>
      <c r="Y2" s="1"/>
    </row>
    <row r="3" spans="1:25" ht="15.75" thickBot="1" x14ac:dyDescent="0.3">
      <c r="F3" s="30" t="s">
        <v>3</v>
      </c>
      <c r="G3" s="31"/>
      <c r="H3" s="31"/>
      <c r="I3" s="32"/>
      <c r="N3" s="13" t="s">
        <v>4</v>
      </c>
      <c r="O3" s="36" t="s">
        <v>50</v>
      </c>
      <c r="P3" s="37"/>
      <c r="Q3" s="37"/>
      <c r="R3" s="38"/>
      <c r="S3" s="36" t="s">
        <v>5</v>
      </c>
      <c r="T3" s="37"/>
      <c r="U3" s="38"/>
      <c r="X3" s="29" t="s">
        <v>51</v>
      </c>
      <c r="Y3" s="1"/>
    </row>
    <row r="4" spans="1:25" ht="24.75" x14ac:dyDescent="0.25">
      <c r="A4" s="11" t="s">
        <v>6</v>
      </c>
      <c r="B4" s="11" t="s">
        <v>7</v>
      </c>
      <c r="C4" s="11" t="s">
        <v>8</v>
      </c>
      <c r="D4" s="13" t="s">
        <v>9</v>
      </c>
      <c r="E4" s="11" t="s">
        <v>10</v>
      </c>
      <c r="F4" s="11" t="s">
        <v>11</v>
      </c>
      <c r="G4" s="11" t="s">
        <v>12</v>
      </c>
      <c r="H4" s="11" t="s">
        <v>13</v>
      </c>
      <c r="I4" s="11" t="s">
        <v>14</v>
      </c>
      <c r="J4" s="11" t="s">
        <v>15</v>
      </c>
      <c r="K4" s="11" t="s">
        <v>16</v>
      </c>
      <c r="L4" s="13" t="s">
        <v>16</v>
      </c>
      <c r="M4" s="13" t="s">
        <v>17</v>
      </c>
      <c r="N4" s="13" t="s">
        <v>18</v>
      </c>
      <c r="O4" s="11" t="s">
        <v>17</v>
      </c>
      <c r="P4" s="11" t="s">
        <v>11</v>
      </c>
      <c r="Q4" s="11" t="s">
        <v>12</v>
      </c>
      <c r="R4" s="14" t="s">
        <v>13</v>
      </c>
      <c r="S4" s="11" t="s">
        <v>11</v>
      </c>
      <c r="T4" s="11" t="s">
        <v>12</v>
      </c>
      <c r="U4" s="11" t="s">
        <v>13</v>
      </c>
      <c r="V4" s="11" t="s">
        <v>19</v>
      </c>
      <c r="W4" s="11" t="s">
        <v>20</v>
      </c>
      <c r="X4" s="29"/>
    </row>
    <row r="5" spans="1:25" x14ac:dyDescent="0.25">
      <c r="A5" s="11" t="s">
        <v>21</v>
      </c>
      <c r="B5" s="11" t="s">
        <v>22</v>
      </c>
      <c r="C5" s="11" t="s">
        <v>22</v>
      </c>
      <c r="D5" s="13" t="s">
        <v>23</v>
      </c>
      <c r="E5" s="11"/>
      <c r="F5" s="11" t="s">
        <v>24</v>
      </c>
      <c r="G5" s="11" t="s">
        <v>25</v>
      </c>
      <c r="H5" s="11" t="s">
        <v>25</v>
      </c>
      <c r="I5" s="11"/>
      <c r="J5" s="11" t="s">
        <v>26</v>
      </c>
      <c r="K5" s="11" t="s">
        <v>7</v>
      </c>
      <c r="L5" s="13" t="s">
        <v>23</v>
      </c>
      <c r="M5" s="13" t="s">
        <v>27</v>
      </c>
      <c r="N5" s="13" t="s">
        <v>28</v>
      </c>
      <c r="O5" s="11" t="s">
        <v>29</v>
      </c>
      <c r="P5" s="11" t="s">
        <v>24</v>
      </c>
      <c r="Q5" s="11" t="s">
        <v>24</v>
      </c>
      <c r="R5" s="11" t="s">
        <v>24</v>
      </c>
      <c r="S5" s="11" t="s">
        <v>24</v>
      </c>
      <c r="T5" s="11" t="s">
        <v>24</v>
      </c>
      <c r="U5" s="11" t="s">
        <v>24</v>
      </c>
      <c r="V5" s="11" t="s">
        <v>30</v>
      </c>
      <c r="W5" s="11" t="s">
        <v>11</v>
      </c>
      <c r="X5" s="29"/>
    </row>
    <row r="6" spans="1:25" x14ac:dyDescent="0.25">
      <c r="A6" s="22">
        <v>87</v>
      </c>
      <c r="B6" s="21">
        <v>45792</v>
      </c>
      <c r="C6" s="22">
        <v>2</v>
      </c>
      <c r="D6" s="22" t="s">
        <v>31</v>
      </c>
      <c r="E6" s="26">
        <v>3.75</v>
      </c>
      <c r="F6" s="22">
        <v>46.4</v>
      </c>
      <c r="G6" s="22">
        <v>5.0999999999999996</v>
      </c>
      <c r="H6" s="22">
        <v>3.9</v>
      </c>
      <c r="I6" s="22">
        <v>2.8</v>
      </c>
      <c r="J6" s="20">
        <v>103</v>
      </c>
      <c r="K6" s="22" t="s">
        <v>82</v>
      </c>
      <c r="L6" s="22">
        <v>2</v>
      </c>
      <c r="M6" s="22"/>
      <c r="N6" s="22">
        <v>59</v>
      </c>
      <c r="O6" s="22">
        <v>345</v>
      </c>
      <c r="P6" s="22">
        <v>27581</v>
      </c>
      <c r="Q6" s="22">
        <v>1418</v>
      </c>
      <c r="R6" s="22">
        <v>931</v>
      </c>
      <c r="S6" s="22">
        <v>25834</v>
      </c>
      <c r="T6" s="22">
        <v>1312</v>
      </c>
      <c r="U6" s="22">
        <v>872</v>
      </c>
      <c r="V6" s="22">
        <v>-59</v>
      </c>
      <c r="W6" s="22">
        <v>-211</v>
      </c>
      <c r="X6" s="22">
        <v>-108</v>
      </c>
    </row>
    <row r="7" spans="1:25" x14ac:dyDescent="0.25">
      <c r="A7" s="22">
        <v>696</v>
      </c>
      <c r="B7" s="21"/>
      <c r="C7" s="22"/>
      <c r="D7" s="22"/>
      <c r="E7" s="26">
        <v>3</v>
      </c>
      <c r="F7" s="22">
        <v>78.3</v>
      </c>
      <c r="G7" s="22">
        <v>3.5</v>
      </c>
      <c r="H7" s="22">
        <v>3.2</v>
      </c>
      <c r="I7" s="22">
        <v>5.8</v>
      </c>
      <c r="J7" s="20">
        <v>106</v>
      </c>
      <c r="K7" s="21">
        <v>45896</v>
      </c>
      <c r="L7" s="22">
        <v>2</v>
      </c>
      <c r="M7" s="22"/>
      <c r="N7" s="22">
        <v>67</v>
      </c>
      <c r="O7" s="22">
        <v>104</v>
      </c>
      <c r="P7" s="22">
        <v>7520</v>
      </c>
      <c r="Q7" s="22">
        <v>303</v>
      </c>
      <c r="R7" s="22">
        <v>220</v>
      </c>
      <c r="S7" s="22">
        <v>21650</v>
      </c>
      <c r="T7" s="22">
        <v>861</v>
      </c>
      <c r="U7" s="22">
        <v>656</v>
      </c>
      <c r="V7" s="22">
        <v>-118</v>
      </c>
      <c r="W7" s="22">
        <v>-21</v>
      </c>
      <c r="X7" s="22">
        <v>112</v>
      </c>
    </row>
    <row r="8" spans="1:25" x14ac:dyDescent="0.25">
      <c r="A8" s="22">
        <v>13</v>
      </c>
      <c r="B8" s="21"/>
      <c r="C8" s="22"/>
      <c r="D8" s="22"/>
      <c r="E8" s="26">
        <v>3.5</v>
      </c>
      <c r="F8" s="22">
        <v>98.9</v>
      </c>
      <c r="G8" s="22">
        <v>4.5</v>
      </c>
      <c r="H8" s="22">
        <v>3.2</v>
      </c>
      <c r="I8" s="22">
        <v>0.1</v>
      </c>
      <c r="J8" s="20">
        <v>115</v>
      </c>
      <c r="K8" s="21">
        <v>45952</v>
      </c>
      <c r="L8" s="22">
        <v>2</v>
      </c>
      <c r="M8" s="22"/>
      <c r="N8" s="22">
        <v>67</v>
      </c>
      <c r="O8" s="22">
        <v>48</v>
      </c>
      <c r="P8" s="22">
        <v>3315</v>
      </c>
      <c r="Q8" s="22">
        <v>155</v>
      </c>
      <c r="R8" s="22">
        <v>108</v>
      </c>
      <c r="S8" s="22">
        <v>23464</v>
      </c>
      <c r="T8" s="22">
        <v>1001</v>
      </c>
      <c r="U8" s="22">
        <v>743</v>
      </c>
      <c r="V8" s="22">
        <v>-4</v>
      </c>
      <c r="W8" s="22">
        <v>363</v>
      </c>
      <c r="X8" s="22">
        <v>-160</v>
      </c>
    </row>
    <row r="9" spans="1:25" x14ac:dyDescent="0.25">
      <c r="A9" s="22"/>
      <c r="B9" s="21">
        <v>45763</v>
      </c>
      <c r="C9" s="22">
        <v>1</v>
      </c>
      <c r="D9" s="22" t="s">
        <v>31</v>
      </c>
      <c r="E9" s="26">
        <v>3</v>
      </c>
      <c r="F9" s="22"/>
      <c r="G9" s="22"/>
      <c r="H9" s="22"/>
      <c r="I9" s="22"/>
      <c r="J9" s="20">
        <v>119</v>
      </c>
      <c r="K9" s="21">
        <v>45966</v>
      </c>
      <c r="L9" s="22">
        <v>3</v>
      </c>
      <c r="M9" s="17">
        <f>$V$1-K9</f>
        <v>33</v>
      </c>
      <c r="N9" s="22">
        <v>53</v>
      </c>
      <c r="O9" s="22">
        <v>280</v>
      </c>
      <c r="P9" s="22">
        <v>19600</v>
      </c>
      <c r="Q9" s="22">
        <v>825</v>
      </c>
      <c r="R9" s="22">
        <v>606</v>
      </c>
      <c r="S9" s="22">
        <v>20666</v>
      </c>
      <c r="T9" s="22">
        <v>874</v>
      </c>
      <c r="U9" s="22">
        <v>644</v>
      </c>
      <c r="V9" s="22">
        <v>-498</v>
      </c>
      <c r="W9" s="22">
        <v>-126</v>
      </c>
      <c r="X9" s="22">
        <v>-48</v>
      </c>
    </row>
    <row r="10" spans="1:25" x14ac:dyDescent="0.25">
      <c r="A10" s="22">
        <v>492</v>
      </c>
      <c r="B10" s="21">
        <v>45974</v>
      </c>
      <c r="C10" s="22">
        <v>4</v>
      </c>
      <c r="D10" s="22"/>
      <c r="E10" s="26">
        <v>4</v>
      </c>
      <c r="F10" s="22">
        <v>72.099999999999994</v>
      </c>
      <c r="G10" s="22">
        <v>4.0999999999999996</v>
      </c>
      <c r="H10" s="22">
        <v>3.8</v>
      </c>
      <c r="I10" s="22">
        <v>5.3</v>
      </c>
      <c r="J10" s="20">
        <v>124</v>
      </c>
      <c r="K10" s="21">
        <v>45692</v>
      </c>
      <c r="L10" s="22">
        <v>2</v>
      </c>
      <c r="M10" s="22"/>
      <c r="N10" s="22">
        <v>52</v>
      </c>
      <c r="O10" s="22">
        <v>308</v>
      </c>
      <c r="P10" s="22">
        <v>27863</v>
      </c>
      <c r="Q10" s="22">
        <v>1004</v>
      </c>
      <c r="R10" s="22">
        <v>816</v>
      </c>
      <c r="S10" s="22">
        <v>28577</v>
      </c>
      <c r="T10" s="22">
        <v>1031</v>
      </c>
      <c r="U10" s="22">
        <v>839</v>
      </c>
      <c r="V10" s="22">
        <v>429</v>
      </c>
      <c r="W10" s="22">
        <v>828</v>
      </c>
      <c r="X10" s="22">
        <v>-102</v>
      </c>
    </row>
    <row r="11" spans="1:25" x14ac:dyDescent="0.25">
      <c r="A11" s="22">
        <v>283</v>
      </c>
      <c r="B11" s="21">
        <v>45813</v>
      </c>
      <c r="C11" s="22">
        <v>2</v>
      </c>
      <c r="D11" s="22" t="s">
        <v>31</v>
      </c>
      <c r="E11" s="26">
        <v>3.5</v>
      </c>
      <c r="F11" s="22">
        <v>26.8</v>
      </c>
      <c r="G11" s="22">
        <v>5.7</v>
      </c>
      <c r="H11" s="22">
        <v>4.0999999999999996</v>
      </c>
      <c r="I11" s="22">
        <v>4.5</v>
      </c>
      <c r="J11" s="20">
        <v>137</v>
      </c>
      <c r="K11" s="21">
        <v>45642</v>
      </c>
      <c r="L11" s="22">
        <v>2</v>
      </c>
      <c r="M11" s="22"/>
      <c r="N11" s="22">
        <v>50</v>
      </c>
      <c r="O11" s="22">
        <v>358</v>
      </c>
      <c r="P11" s="22">
        <v>25109</v>
      </c>
      <c r="Q11" s="22">
        <v>1096</v>
      </c>
      <c r="R11" s="22">
        <v>847</v>
      </c>
      <c r="S11" s="22">
        <v>24116</v>
      </c>
      <c r="T11" s="22">
        <v>1025</v>
      </c>
      <c r="U11" s="22">
        <v>804</v>
      </c>
      <c r="V11" s="22">
        <v>49</v>
      </c>
      <c r="W11" s="22">
        <v>-167</v>
      </c>
      <c r="X11" s="22">
        <v>3</v>
      </c>
    </row>
    <row r="12" spans="1:25" x14ac:dyDescent="0.25">
      <c r="A12" s="22">
        <v>93</v>
      </c>
      <c r="B12" s="21"/>
      <c r="C12" s="22"/>
      <c r="D12" s="22"/>
      <c r="E12" s="26">
        <v>3.25</v>
      </c>
      <c r="F12" s="22">
        <v>74.2</v>
      </c>
      <c r="G12" s="22">
        <v>5.2</v>
      </c>
      <c r="H12" s="22">
        <v>3.6</v>
      </c>
      <c r="I12" s="22">
        <v>2.9</v>
      </c>
      <c r="J12" s="20">
        <v>144</v>
      </c>
      <c r="K12" s="21">
        <v>45903</v>
      </c>
      <c r="L12" s="22">
        <v>2</v>
      </c>
      <c r="M12" s="22"/>
      <c r="N12" s="22">
        <v>58</v>
      </c>
      <c r="O12" s="22">
        <v>97</v>
      </c>
      <c r="P12" s="22">
        <v>5763</v>
      </c>
      <c r="Q12" s="22">
        <v>289</v>
      </c>
      <c r="R12" s="22">
        <v>207</v>
      </c>
      <c r="S12" s="22">
        <v>19699</v>
      </c>
      <c r="T12" s="22">
        <v>968</v>
      </c>
      <c r="U12" s="22">
        <v>709</v>
      </c>
      <c r="V12" s="22">
        <v>592</v>
      </c>
      <c r="W12" s="22">
        <v>189</v>
      </c>
      <c r="X12" s="22">
        <v>239</v>
      </c>
    </row>
    <row r="13" spans="1:25" x14ac:dyDescent="0.25">
      <c r="A13" s="22">
        <v>246</v>
      </c>
      <c r="B13" s="21">
        <v>45930</v>
      </c>
      <c r="C13" s="22">
        <v>3</v>
      </c>
      <c r="D13" s="22" t="s">
        <v>31</v>
      </c>
      <c r="E13" s="26">
        <v>3.25</v>
      </c>
      <c r="F13" s="22">
        <v>49.4</v>
      </c>
      <c r="G13" s="22">
        <v>4.7</v>
      </c>
      <c r="H13" s="22">
        <v>3.9</v>
      </c>
      <c r="I13" s="22">
        <v>4.3</v>
      </c>
      <c r="J13" s="20">
        <v>145</v>
      </c>
      <c r="K13" s="21">
        <v>45698</v>
      </c>
      <c r="L13" s="22">
        <v>2</v>
      </c>
      <c r="M13" s="22"/>
      <c r="N13" s="22">
        <v>52</v>
      </c>
      <c r="O13" s="22">
        <v>302</v>
      </c>
      <c r="P13" s="22">
        <v>20394</v>
      </c>
      <c r="Q13" s="22">
        <v>866</v>
      </c>
      <c r="R13" s="22">
        <v>653</v>
      </c>
      <c r="S13" s="22">
        <v>21166</v>
      </c>
      <c r="T13" s="22">
        <v>901</v>
      </c>
      <c r="U13" s="22">
        <v>680</v>
      </c>
      <c r="V13" s="22">
        <v>-758</v>
      </c>
      <c r="W13" s="22">
        <v>-600</v>
      </c>
      <c r="X13" s="22">
        <v>-122</v>
      </c>
    </row>
    <row r="14" spans="1:25" x14ac:dyDescent="0.25">
      <c r="A14" s="22">
        <v>246</v>
      </c>
      <c r="B14" s="21"/>
      <c r="C14" s="22"/>
      <c r="D14" s="22"/>
      <c r="E14" s="26">
        <v>3.75</v>
      </c>
      <c r="F14" s="22">
        <v>92.7</v>
      </c>
      <c r="G14" s="22">
        <v>4.8</v>
      </c>
      <c r="H14" s="22">
        <v>3.1</v>
      </c>
      <c r="I14" s="22">
        <v>4.3</v>
      </c>
      <c r="J14" s="20">
        <v>150</v>
      </c>
      <c r="K14" s="21">
        <v>45964</v>
      </c>
      <c r="L14" s="22">
        <v>2</v>
      </c>
      <c r="M14" s="22"/>
      <c r="N14" s="22">
        <v>60</v>
      </c>
      <c r="O14" s="22">
        <v>36</v>
      </c>
      <c r="P14" s="22">
        <v>2155</v>
      </c>
      <c r="Q14" s="22">
        <v>114</v>
      </c>
      <c r="R14" s="22">
        <v>76</v>
      </c>
      <c r="S14" s="22"/>
      <c r="T14" s="22"/>
      <c r="U14" s="22"/>
      <c r="V14" s="22">
        <v>338</v>
      </c>
      <c r="W14" s="22">
        <v>-175</v>
      </c>
      <c r="X14" s="22">
        <v>36</v>
      </c>
    </row>
    <row r="15" spans="1:25" x14ac:dyDescent="0.25">
      <c r="A15" s="22">
        <v>123</v>
      </c>
      <c r="B15" s="21"/>
      <c r="C15" s="22"/>
      <c r="D15" s="22"/>
      <c r="E15" s="26">
        <v>3.25</v>
      </c>
      <c r="F15" s="22">
        <v>88.6</v>
      </c>
      <c r="G15" s="22">
        <v>4.8</v>
      </c>
      <c r="H15" s="22">
        <v>3.8</v>
      </c>
      <c r="I15" s="22">
        <v>3.3</v>
      </c>
      <c r="J15" s="20">
        <v>158</v>
      </c>
      <c r="K15" s="21">
        <v>45981</v>
      </c>
      <c r="L15" s="22">
        <v>2</v>
      </c>
      <c r="M15" s="22"/>
      <c r="N15" s="22">
        <v>60</v>
      </c>
      <c r="O15" s="22">
        <v>19</v>
      </c>
      <c r="P15" s="22">
        <v>684</v>
      </c>
      <c r="Q15" s="22">
        <v>35</v>
      </c>
      <c r="R15" s="22">
        <v>29</v>
      </c>
      <c r="S15" s="22"/>
      <c r="T15" s="22"/>
      <c r="U15" s="22"/>
      <c r="V15" s="22">
        <v>69</v>
      </c>
      <c r="W15" s="22">
        <v>575</v>
      </c>
      <c r="X15" s="22">
        <v>11</v>
      </c>
    </row>
    <row r="16" spans="1:25" x14ac:dyDescent="0.25">
      <c r="A16" s="22">
        <v>460</v>
      </c>
      <c r="B16" s="21"/>
      <c r="C16" s="22"/>
      <c r="D16" s="22"/>
      <c r="E16" s="26">
        <v>2.75</v>
      </c>
      <c r="F16" s="22">
        <v>94.8</v>
      </c>
      <c r="G16" s="22">
        <v>3.8</v>
      </c>
      <c r="H16" s="22">
        <v>3.2</v>
      </c>
      <c r="I16" s="22">
        <v>5.2</v>
      </c>
      <c r="J16" s="20">
        <v>162</v>
      </c>
      <c r="K16" s="21">
        <v>45963</v>
      </c>
      <c r="L16" s="22">
        <v>2</v>
      </c>
      <c r="M16" s="22"/>
      <c r="N16" s="22">
        <v>59</v>
      </c>
      <c r="O16" s="22">
        <v>37</v>
      </c>
      <c r="P16" s="22">
        <v>2297</v>
      </c>
      <c r="Q16" s="22">
        <v>96</v>
      </c>
      <c r="R16" s="22">
        <v>83</v>
      </c>
      <c r="S16" s="22"/>
      <c r="T16" s="22"/>
      <c r="U16" s="22"/>
      <c r="V16" s="22">
        <v>402</v>
      </c>
      <c r="W16" s="22">
        <v>1138</v>
      </c>
      <c r="X16" s="22">
        <v>-47</v>
      </c>
    </row>
    <row r="17" spans="1:24" x14ac:dyDescent="0.25">
      <c r="A17" s="22">
        <v>41</v>
      </c>
      <c r="B17" s="21">
        <v>45817</v>
      </c>
      <c r="C17" s="22">
        <v>2</v>
      </c>
      <c r="D17" s="22" t="s">
        <v>31</v>
      </c>
      <c r="E17" s="26">
        <v>3.75</v>
      </c>
      <c r="F17" s="22">
        <v>49.4</v>
      </c>
      <c r="G17" s="22">
        <v>6.1</v>
      </c>
      <c r="H17" s="22">
        <v>4.4000000000000004</v>
      </c>
      <c r="I17" s="22">
        <v>1.7</v>
      </c>
      <c r="J17" s="20">
        <v>168</v>
      </c>
      <c r="K17" s="21">
        <v>45707</v>
      </c>
      <c r="L17" s="22">
        <v>2</v>
      </c>
      <c r="M17" s="22"/>
      <c r="N17" s="22">
        <v>50</v>
      </c>
      <c r="O17" s="22">
        <v>293</v>
      </c>
      <c r="P17" s="22">
        <v>19092</v>
      </c>
      <c r="Q17" s="22">
        <v>970</v>
      </c>
      <c r="R17" s="22">
        <v>718</v>
      </c>
      <c r="S17" s="22">
        <v>20446</v>
      </c>
      <c r="T17" s="22">
        <v>1051</v>
      </c>
      <c r="U17" s="22">
        <v>772</v>
      </c>
      <c r="V17" s="22">
        <v>-224</v>
      </c>
      <c r="W17" s="22">
        <v>-546</v>
      </c>
      <c r="X17" s="22">
        <v>-135</v>
      </c>
    </row>
    <row r="18" spans="1:24" x14ac:dyDescent="0.25">
      <c r="A18" s="22">
        <v>57</v>
      </c>
      <c r="B18" s="21"/>
      <c r="C18" s="22"/>
      <c r="D18" s="22"/>
      <c r="E18" s="26">
        <v>3.25</v>
      </c>
      <c r="F18" s="22">
        <v>105.1</v>
      </c>
      <c r="G18" s="22">
        <v>3.9</v>
      </c>
      <c r="H18" s="22">
        <v>3.5</v>
      </c>
      <c r="I18" s="22">
        <v>2.2000000000000002</v>
      </c>
      <c r="J18" s="20">
        <v>175</v>
      </c>
      <c r="K18" s="21">
        <v>45914</v>
      </c>
      <c r="L18" s="22">
        <v>2</v>
      </c>
      <c r="M18" s="22"/>
      <c r="N18" s="22">
        <v>56</v>
      </c>
      <c r="O18" s="22">
        <v>86</v>
      </c>
      <c r="P18" s="22">
        <v>7433</v>
      </c>
      <c r="Q18" s="22">
        <v>351</v>
      </c>
      <c r="R18" s="22">
        <v>219</v>
      </c>
      <c r="S18" s="22">
        <v>26937</v>
      </c>
      <c r="T18" s="22">
        <v>1105</v>
      </c>
      <c r="U18" s="22">
        <v>793</v>
      </c>
      <c r="V18" s="22">
        <v>668</v>
      </c>
      <c r="W18" s="22">
        <v>322</v>
      </c>
      <c r="X18" s="22">
        <v>78</v>
      </c>
    </row>
    <row r="19" spans="1:24" x14ac:dyDescent="0.25">
      <c r="A19" s="22">
        <v>107</v>
      </c>
      <c r="B19" s="21"/>
      <c r="C19" s="22"/>
      <c r="D19" s="22"/>
      <c r="E19" s="26">
        <v>3.5</v>
      </c>
      <c r="F19" s="22">
        <v>79.3</v>
      </c>
      <c r="G19" s="22">
        <v>6</v>
      </c>
      <c r="H19" s="22">
        <v>4.0999999999999996</v>
      </c>
      <c r="I19" s="22">
        <v>3.1</v>
      </c>
      <c r="J19" s="20">
        <v>220</v>
      </c>
      <c r="K19" s="21">
        <v>45984</v>
      </c>
      <c r="L19" s="22">
        <v>2</v>
      </c>
      <c r="M19" s="22"/>
      <c r="N19" s="22">
        <v>50</v>
      </c>
      <c r="O19" s="22">
        <v>16</v>
      </c>
      <c r="P19" s="22">
        <v>416</v>
      </c>
      <c r="Q19" s="22">
        <v>26</v>
      </c>
      <c r="R19" s="22">
        <v>18</v>
      </c>
      <c r="S19" s="22"/>
      <c r="T19" s="22"/>
      <c r="U19" s="22"/>
      <c r="V19" s="22">
        <v>-64</v>
      </c>
      <c r="W19" s="22">
        <v>-174</v>
      </c>
      <c r="X19" s="22">
        <v>-120</v>
      </c>
    </row>
    <row r="20" spans="1:24" x14ac:dyDescent="0.25">
      <c r="A20" s="22">
        <v>348</v>
      </c>
      <c r="B20" s="21"/>
      <c r="C20" s="22"/>
      <c r="D20" s="22"/>
      <c r="E20" s="26">
        <v>3</v>
      </c>
      <c r="F20" s="22">
        <v>33</v>
      </c>
      <c r="G20" s="22">
        <v>4.0999999999999996</v>
      </c>
      <c r="H20" s="22">
        <v>3.4</v>
      </c>
      <c r="I20" s="22">
        <v>4.8</v>
      </c>
      <c r="J20" s="20">
        <v>221</v>
      </c>
      <c r="K20" s="21">
        <v>45887</v>
      </c>
      <c r="L20" s="22">
        <v>2</v>
      </c>
      <c r="M20" s="22"/>
      <c r="N20" s="22">
        <v>47</v>
      </c>
      <c r="O20" s="22">
        <v>113</v>
      </c>
      <c r="P20" s="22">
        <v>4664</v>
      </c>
      <c r="Q20" s="22">
        <v>183</v>
      </c>
      <c r="R20" s="22">
        <v>156</v>
      </c>
      <c r="S20" s="22">
        <v>12945</v>
      </c>
      <c r="T20" s="22">
        <v>577</v>
      </c>
      <c r="U20" s="22">
        <v>440</v>
      </c>
      <c r="V20" s="22">
        <v>-724</v>
      </c>
      <c r="W20" s="22">
        <v>349</v>
      </c>
      <c r="X20" s="22">
        <v>-92</v>
      </c>
    </row>
    <row r="21" spans="1:24" x14ac:dyDescent="0.25">
      <c r="A21" s="22">
        <v>528</v>
      </c>
      <c r="B21" s="21">
        <v>45930</v>
      </c>
      <c r="C21" s="22">
        <v>4</v>
      </c>
      <c r="D21" s="22" t="s">
        <v>31</v>
      </c>
      <c r="E21" s="26">
        <v>3.5</v>
      </c>
      <c r="F21" s="22">
        <v>55.6</v>
      </c>
      <c r="G21" s="22">
        <v>4.5999999999999996</v>
      </c>
      <c r="H21" s="22">
        <v>3.8</v>
      </c>
      <c r="I21" s="22">
        <v>5.4</v>
      </c>
      <c r="J21" s="20">
        <v>223</v>
      </c>
      <c r="K21" s="21">
        <v>45637</v>
      </c>
      <c r="L21" s="22">
        <v>2</v>
      </c>
      <c r="M21" s="22"/>
      <c r="N21" s="22">
        <v>38</v>
      </c>
      <c r="O21" s="22">
        <v>363</v>
      </c>
      <c r="P21" s="22">
        <v>28879</v>
      </c>
      <c r="Q21" s="22">
        <v>1155</v>
      </c>
      <c r="R21" s="22">
        <v>940</v>
      </c>
      <c r="S21" s="22">
        <v>28897</v>
      </c>
      <c r="T21" s="22">
        <v>1119</v>
      </c>
      <c r="U21" s="22">
        <v>906</v>
      </c>
      <c r="V21" s="22">
        <v>287</v>
      </c>
      <c r="W21" s="22">
        <v>714</v>
      </c>
      <c r="X21" s="22">
        <v>82</v>
      </c>
    </row>
    <row r="22" spans="1:24" x14ac:dyDescent="0.25">
      <c r="A22" s="22"/>
      <c r="B22" s="21">
        <v>45751</v>
      </c>
      <c r="C22" s="22">
        <v>2</v>
      </c>
      <c r="D22" s="22" t="s">
        <v>31</v>
      </c>
      <c r="E22" s="26">
        <v>3.5</v>
      </c>
      <c r="F22" s="22"/>
      <c r="G22" s="22"/>
      <c r="H22" s="22"/>
      <c r="I22" s="22"/>
      <c r="J22" s="20">
        <v>227</v>
      </c>
      <c r="K22" s="21">
        <v>45973</v>
      </c>
      <c r="L22" s="22">
        <v>3</v>
      </c>
      <c r="M22" s="17">
        <f>$V$1-K22</f>
        <v>26</v>
      </c>
      <c r="N22" s="22">
        <v>38</v>
      </c>
      <c r="O22" s="22">
        <v>339</v>
      </c>
      <c r="P22" s="22">
        <v>27311</v>
      </c>
      <c r="Q22" s="22">
        <v>1052</v>
      </c>
      <c r="R22" s="22">
        <v>919</v>
      </c>
      <c r="S22" s="22">
        <v>28151</v>
      </c>
      <c r="T22" s="22">
        <v>1041</v>
      </c>
      <c r="U22" s="22">
        <v>918</v>
      </c>
      <c r="V22" s="22">
        <v>232</v>
      </c>
      <c r="W22" s="22">
        <v>465</v>
      </c>
      <c r="X22" s="22">
        <v>30</v>
      </c>
    </row>
    <row r="23" spans="1:24" x14ac:dyDescent="0.25">
      <c r="A23" s="22">
        <v>348</v>
      </c>
      <c r="B23" s="21"/>
      <c r="C23" s="22"/>
      <c r="D23" s="22"/>
      <c r="E23" s="26">
        <v>3.25</v>
      </c>
      <c r="F23" s="22">
        <v>90.6</v>
      </c>
      <c r="G23" s="22">
        <v>5.8</v>
      </c>
      <c r="H23" s="22">
        <v>3.8</v>
      </c>
      <c r="I23" s="22">
        <v>4.8</v>
      </c>
      <c r="J23" s="20">
        <v>230</v>
      </c>
      <c r="K23" s="21">
        <v>45986</v>
      </c>
      <c r="L23" s="22">
        <v>2</v>
      </c>
      <c r="M23" s="22"/>
      <c r="N23" s="22">
        <v>50</v>
      </c>
      <c r="O23" s="22">
        <v>14</v>
      </c>
      <c r="P23" s="22">
        <v>332</v>
      </c>
      <c r="Q23" s="22">
        <v>20</v>
      </c>
      <c r="R23" s="22">
        <v>12</v>
      </c>
      <c r="S23" s="22"/>
      <c r="T23" s="22"/>
      <c r="U23" s="22"/>
      <c r="V23" s="22">
        <v>367</v>
      </c>
      <c r="W23" s="22">
        <v>906</v>
      </c>
      <c r="X23" s="22">
        <v>225</v>
      </c>
    </row>
    <row r="24" spans="1:24" x14ac:dyDescent="0.25">
      <c r="A24" s="22">
        <v>93</v>
      </c>
      <c r="B24" s="21">
        <v>45791</v>
      </c>
      <c r="C24" s="22">
        <v>3</v>
      </c>
      <c r="D24" s="22" t="s">
        <v>31</v>
      </c>
      <c r="E24" s="26">
        <v>3.5</v>
      </c>
      <c r="F24" s="22">
        <v>74.2</v>
      </c>
      <c r="G24" s="22">
        <v>4.8</v>
      </c>
      <c r="H24" s="22">
        <v>4.0999999999999996</v>
      </c>
      <c r="I24" s="22">
        <v>2.9</v>
      </c>
      <c r="J24" s="20">
        <v>235</v>
      </c>
      <c r="K24" s="21">
        <v>45658</v>
      </c>
      <c r="L24" s="22">
        <v>2</v>
      </c>
      <c r="M24" s="22"/>
      <c r="N24" s="22">
        <v>38</v>
      </c>
      <c r="O24" s="22">
        <v>342</v>
      </c>
      <c r="P24" s="22">
        <v>29931</v>
      </c>
      <c r="Q24" s="22">
        <v>1246</v>
      </c>
      <c r="R24" s="22">
        <v>1011</v>
      </c>
      <c r="S24" s="22">
        <v>30731</v>
      </c>
      <c r="T24" s="22">
        <v>1242</v>
      </c>
      <c r="U24" s="22">
        <v>983</v>
      </c>
      <c r="V24" s="22">
        <v>486</v>
      </c>
      <c r="W24" s="22">
        <v>1049</v>
      </c>
      <c r="X24" s="22">
        <v>231</v>
      </c>
    </row>
    <row r="25" spans="1:24" x14ac:dyDescent="0.25">
      <c r="A25" s="22">
        <v>19</v>
      </c>
      <c r="B25" s="21">
        <v>45976</v>
      </c>
      <c r="C25" s="22">
        <v>5</v>
      </c>
      <c r="D25" s="22"/>
      <c r="E25" s="26">
        <v>3</v>
      </c>
      <c r="F25" s="22">
        <v>55.6</v>
      </c>
      <c r="G25" s="22">
        <v>5.8</v>
      </c>
      <c r="H25" s="22">
        <v>4.7</v>
      </c>
      <c r="I25" s="22">
        <v>0.6</v>
      </c>
      <c r="J25" s="20">
        <v>236</v>
      </c>
      <c r="K25" s="21">
        <v>45694</v>
      </c>
      <c r="L25" s="22">
        <v>2</v>
      </c>
      <c r="M25" s="22"/>
      <c r="N25" s="22">
        <v>39</v>
      </c>
      <c r="O25" s="22">
        <v>306</v>
      </c>
      <c r="P25" s="22">
        <v>24180</v>
      </c>
      <c r="Q25" s="22">
        <v>982</v>
      </c>
      <c r="R25" s="22">
        <v>811</v>
      </c>
      <c r="S25" s="22">
        <v>26581</v>
      </c>
      <c r="T25" s="22">
        <v>1077</v>
      </c>
      <c r="U25" s="22">
        <v>874</v>
      </c>
      <c r="V25" s="22">
        <v>-103</v>
      </c>
      <c r="W25" s="22">
        <v>656</v>
      </c>
      <c r="X25" s="22">
        <v>139</v>
      </c>
    </row>
    <row r="26" spans="1:24" x14ac:dyDescent="0.25">
      <c r="A26" s="22"/>
      <c r="B26" s="21">
        <v>45764</v>
      </c>
      <c r="C26" s="22">
        <v>2</v>
      </c>
      <c r="D26" s="22" t="s">
        <v>31</v>
      </c>
      <c r="E26" s="26">
        <v>4</v>
      </c>
      <c r="F26" s="22"/>
      <c r="G26" s="22"/>
      <c r="H26" s="22"/>
      <c r="I26" s="22"/>
      <c r="J26" s="20">
        <v>243</v>
      </c>
      <c r="K26" s="21">
        <v>45987</v>
      </c>
      <c r="L26" s="22">
        <v>3</v>
      </c>
      <c r="M26" s="17">
        <f>$V$1-K26</f>
        <v>12</v>
      </c>
      <c r="N26" s="22">
        <v>35</v>
      </c>
      <c r="O26" s="22">
        <v>400</v>
      </c>
      <c r="P26" s="22">
        <v>28424</v>
      </c>
      <c r="Q26" s="22">
        <v>1263</v>
      </c>
      <c r="R26" s="22">
        <v>981</v>
      </c>
      <c r="S26" s="22">
        <v>28430</v>
      </c>
      <c r="T26" s="22">
        <v>1192</v>
      </c>
      <c r="U26" s="22">
        <v>907</v>
      </c>
      <c r="V26" s="22">
        <v>3</v>
      </c>
      <c r="W26" s="22">
        <v>295</v>
      </c>
      <c r="X26" s="22">
        <v>74</v>
      </c>
    </row>
    <row r="27" spans="1:24" x14ac:dyDescent="0.25">
      <c r="A27" s="22">
        <v>1393</v>
      </c>
      <c r="B27" s="21"/>
      <c r="C27" s="22"/>
      <c r="D27" s="22"/>
      <c r="E27" s="26">
        <v>3.5</v>
      </c>
      <c r="F27" s="22"/>
      <c r="G27" s="22"/>
      <c r="H27" s="22"/>
      <c r="I27" s="22">
        <v>6.8</v>
      </c>
      <c r="J27" s="20">
        <v>244</v>
      </c>
      <c r="K27" s="21">
        <v>45988</v>
      </c>
      <c r="L27" s="22">
        <v>2</v>
      </c>
      <c r="M27" s="22"/>
      <c r="N27" s="22">
        <v>48</v>
      </c>
      <c r="O27" s="22">
        <v>12</v>
      </c>
      <c r="P27" s="22"/>
      <c r="Q27" s="22"/>
      <c r="R27" s="22"/>
      <c r="S27" s="22"/>
      <c r="T27" s="22"/>
      <c r="U27" s="22"/>
      <c r="V27" s="22">
        <v>-52</v>
      </c>
      <c r="W27" s="22">
        <v>380</v>
      </c>
      <c r="X27" s="22">
        <v>41</v>
      </c>
    </row>
    <row r="28" spans="1:24" x14ac:dyDescent="0.25">
      <c r="A28" s="22">
        <v>1493</v>
      </c>
      <c r="B28" s="21"/>
      <c r="C28" s="22"/>
      <c r="D28" s="22"/>
      <c r="E28" s="26">
        <v>3.25</v>
      </c>
      <c r="F28" s="22">
        <v>65.900000000000006</v>
      </c>
      <c r="G28" s="22">
        <v>3</v>
      </c>
      <c r="H28" s="22">
        <v>3.4</v>
      </c>
      <c r="I28" s="22">
        <v>6.9</v>
      </c>
      <c r="J28" s="20">
        <v>248</v>
      </c>
      <c r="K28" s="21">
        <v>45824</v>
      </c>
      <c r="L28" s="22">
        <v>2</v>
      </c>
      <c r="M28" s="22"/>
      <c r="N28" s="22">
        <v>42</v>
      </c>
      <c r="O28" s="22">
        <v>176</v>
      </c>
      <c r="P28" s="22">
        <v>10027</v>
      </c>
      <c r="Q28" s="22">
        <v>363</v>
      </c>
      <c r="R28" s="22">
        <v>306</v>
      </c>
      <c r="S28" s="22">
        <v>19311</v>
      </c>
      <c r="T28" s="22">
        <v>645</v>
      </c>
      <c r="U28" s="22">
        <v>587</v>
      </c>
      <c r="V28" s="22">
        <v>-605</v>
      </c>
      <c r="W28" s="22">
        <v>-120</v>
      </c>
      <c r="X28" s="22">
        <v>-235</v>
      </c>
    </row>
    <row r="29" spans="1:24" x14ac:dyDescent="0.25">
      <c r="A29" s="22">
        <v>47</v>
      </c>
      <c r="B29" s="21"/>
      <c r="C29" s="22"/>
      <c r="D29" s="22"/>
      <c r="E29" s="26">
        <v>3</v>
      </c>
      <c r="F29" s="22">
        <v>115.4</v>
      </c>
      <c r="G29" s="22">
        <v>4.2</v>
      </c>
      <c r="H29" s="22">
        <v>3.3</v>
      </c>
      <c r="I29" s="22">
        <v>1.9</v>
      </c>
      <c r="J29" s="20">
        <v>250</v>
      </c>
      <c r="K29" s="21">
        <v>45948</v>
      </c>
      <c r="L29" s="22">
        <v>2</v>
      </c>
      <c r="M29" s="22"/>
      <c r="N29" s="22">
        <v>46</v>
      </c>
      <c r="O29" s="22">
        <v>52</v>
      </c>
      <c r="P29" s="22">
        <v>4016</v>
      </c>
      <c r="Q29" s="22">
        <v>193</v>
      </c>
      <c r="R29" s="22">
        <v>143</v>
      </c>
      <c r="S29" s="22">
        <v>28031</v>
      </c>
      <c r="T29" s="22">
        <v>1140</v>
      </c>
      <c r="U29" s="22">
        <v>958</v>
      </c>
      <c r="V29" s="22">
        <v>72</v>
      </c>
      <c r="W29" s="22">
        <v>274</v>
      </c>
      <c r="X29" s="22">
        <v>326</v>
      </c>
    </row>
    <row r="30" spans="1:24" x14ac:dyDescent="0.25">
      <c r="A30" s="22">
        <v>71</v>
      </c>
      <c r="B30" s="21">
        <v>45771</v>
      </c>
      <c r="C30" s="22">
        <v>1</v>
      </c>
      <c r="D30" s="22" t="s">
        <v>31</v>
      </c>
      <c r="E30" s="26">
        <v>3.5</v>
      </c>
      <c r="F30" s="22">
        <v>43.3</v>
      </c>
      <c r="G30" s="22">
        <v>5.6</v>
      </c>
      <c r="H30" s="22">
        <v>4.5</v>
      </c>
      <c r="I30" s="22">
        <v>2.5</v>
      </c>
      <c r="J30" s="20">
        <v>253</v>
      </c>
      <c r="K30" s="21">
        <v>45698</v>
      </c>
      <c r="L30" s="22">
        <v>2</v>
      </c>
      <c r="M30" s="22"/>
      <c r="N30" s="22">
        <v>37</v>
      </c>
      <c r="O30" s="22">
        <v>302</v>
      </c>
      <c r="P30" s="22">
        <v>22628</v>
      </c>
      <c r="Q30" s="22">
        <v>989</v>
      </c>
      <c r="R30" s="22">
        <v>775</v>
      </c>
      <c r="S30" s="22">
        <v>25425</v>
      </c>
      <c r="T30" s="22">
        <v>1109</v>
      </c>
      <c r="U30" s="22">
        <v>851</v>
      </c>
      <c r="V30" s="22">
        <v>59</v>
      </c>
      <c r="W30" s="22">
        <v>479</v>
      </c>
      <c r="X30" s="22">
        <v>202</v>
      </c>
    </row>
    <row r="31" spans="1:24" x14ac:dyDescent="0.25">
      <c r="A31" s="22">
        <v>27</v>
      </c>
      <c r="B31" s="21"/>
      <c r="C31" s="22"/>
      <c r="D31" s="22"/>
      <c r="E31" s="26">
        <v>2.75</v>
      </c>
      <c r="F31" s="22">
        <v>109.2</v>
      </c>
      <c r="G31" s="22">
        <v>4.3</v>
      </c>
      <c r="H31" s="22">
        <v>3</v>
      </c>
      <c r="I31" s="22">
        <v>1.1000000000000001</v>
      </c>
      <c r="J31" s="20">
        <v>255</v>
      </c>
      <c r="K31" s="21">
        <v>45941</v>
      </c>
      <c r="L31" s="22">
        <v>2</v>
      </c>
      <c r="M31" s="22"/>
      <c r="N31" s="22">
        <v>45</v>
      </c>
      <c r="O31" s="22">
        <v>59</v>
      </c>
      <c r="P31" s="22">
        <v>3419</v>
      </c>
      <c r="Q31" s="22">
        <v>175</v>
      </c>
      <c r="R31" s="22">
        <v>101</v>
      </c>
      <c r="S31" s="22">
        <v>25596</v>
      </c>
      <c r="T31" s="22">
        <v>1079</v>
      </c>
      <c r="U31" s="22">
        <v>731</v>
      </c>
      <c r="V31" s="22">
        <v>-15</v>
      </c>
      <c r="W31" s="22">
        <v>463</v>
      </c>
      <c r="X31" s="22">
        <v>143</v>
      </c>
    </row>
    <row r="32" spans="1:24" x14ac:dyDescent="0.25">
      <c r="A32" s="22">
        <v>13</v>
      </c>
      <c r="B32" s="21">
        <v>45974</v>
      </c>
      <c r="C32" s="22">
        <v>3</v>
      </c>
      <c r="D32" s="22"/>
      <c r="E32" s="26">
        <v>3.25</v>
      </c>
      <c r="F32" s="22">
        <v>59.7</v>
      </c>
      <c r="G32" s="22">
        <v>5.8</v>
      </c>
      <c r="H32" s="22">
        <v>4.0999999999999996</v>
      </c>
      <c r="I32" s="22">
        <v>0.1</v>
      </c>
      <c r="J32" s="20">
        <v>307</v>
      </c>
      <c r="K32" s="21">
        <v>45754</v>
      </c>
      <c r="L32" s="22">
        <v>2</v>
      </c>
      <c r="M32" s="22"/>
      <c r="N32" s="22">
        <v>38</v>
      </c>
      <c r="O32" s="22">
        <v>246</v>
      </c>
      <c r="P32" s="22">
        <v>15605</v>
      </c>
      <c r="Q32" s="22">
        <v>709</v>
      </c>
      <c r="R32" s="22">
        <v>505</v>
      </c>
      <c r="S32" s="22">
        <v>21012</v>
      </c>
      <c r="T32" s="22">
        <v>1003</v>
      </c>
      <c r="U32" s="22">
        <v>677</v>
      </c>
      <c r="V32" s="22">
        <v>-262</v>
      </c>
      <c r="W32" s="22">
        <v>10</v>
      </c>
      <c r="X32" s="22">
        <v>115</v>
      </c>
    </row>
    <row r="33" spans="1:25" x14ac:dyDescent="0.25">
      <c r="A33" s="22">
        <v>141</v>
      </c>
      <c r="B33" s="21"/>
      <c r="C33" s="22"/>
      <c r="D33" s="22" t="s">
        <v>49</v>
      </c>
      <c r="E33" s="26">
        <v>4.5</v>
      </c>
      <c r="F33" s="22">
        <v>43.3</v>
      </c>
      <c r="G33" s="22">
        <v>5.4</v>
      </c>
      <c r="H33" s="22">
        <v>4.4000000000000004</v>
      </c>
      <c r="I33" s="22">
        <v>3.5</v>
      </c>
      <c r="J33" s="20">
        <v>308</v>
      </c>
      <c r="K33" s="21">
        <v>45373</v>
      </c>
      <c r="L33" s="22">
        <v>6</v>
      </c>
      <c r="M33" s="22"/>
      <c r="N33" s="22">
        <v>26</v>
      </c>
      <c r="O33" s="22">
        <v>627</v>
      </c>
      <c r="P33" s="22">
        <v>33232</v>
      </c>
      <c r="Q33" s="22">
        <v>1663</v>
      </c>
      <c r="R33" s="22">
        <v>1269</v>
      </c>
      <c r="S33" s="22">
        <v>21422</v>
      </c>
      <c r="T33" s="22">
        <v>980</v>
      </c>
      <c r="U33" s="22">
        <v>722</v>
      </c>
      <c r="V33" s="22">
        <v>-313</v>
      </c>
      <c r="W33" s="22">
        <v>397</v>
      </c>
      <c r="X33" s="22">
        <v>198</v>
      </c>
    </row>
    <row r="34" spans="1:25" x14ac:dyDescent="0.25">
      <c r="A34" s="22">
        <v>38</v>
      </c>
      <c r="B34" s="21"/>
      <c r="C34" s="22"/>
      <c r="D34" s="22"/>
      <c r="E34" s="26">
        <v>3.5</v>
      </c>
      <c r="F34" s="22">
        <v>82.4</v>
      </c>
      <c r="G34" s="22">
        <v>4.4000000000000004</v>
      </c>
      <c r="H34" s="22">
        <v>3.1</v>
      </c>
      <c r="I34" s="22">
        <v>1.6</v>
      </c>
      <c r="J34" s="20">
        <v>309</v>
      </c>
      <c r="K34" s="21">
        <v>45843</v>
      </c>
      <c r="L34" s="22">
        <v>2</v>
      </c>
      <c r="M34" s="22"/>
      <c r="N34" s="22">
        <v>41</v>
      </c>
      <c r="O34" s="22">
        <v>157</v>
      </c>
      <c r="P34" s="22">
        <v>12477</v>
      </c>
      <c r="Q34" s="22">
        <v>519</v>
      </c>
      <c r="R34" s="22">
        <v>351</v>
      </c>
      <c r="S34" s="22">
        <v>26151</v>
      </c>
      <c r="T34" s="22">
        <v>1104</v>
      </c>
      <c r="U34" s="22">
        <v>731</v>
      </c>
      <c r="V34" s="22">
        <v>554</v>
      </c>
      <c r="W34" s="22">
        <v>1086</v>
      </c>
      <c r="X34" s="22">
        <v>194</v>
      </c>
    </row>
    <row r="35" spans="1:25" x14ac:dyDescent="0.25">
      <c r="A35" s="22">
        <v>29</v>
      </c>
      <c r="B35" s="21"/>
      <c r="C35" s="22"/>
      <c r="D35" s="22"/>
      <c r="E35" s="26">
        <v>3</v>
      </c>
      <c r="F35" s="22">
        <v>78.3</v>
      </c>
      <c r="G35" s="22">
        <v>4.3</v>
      </c>
      <c r="H35" s="22">
        <v>3.2</v>
      </c>
      <c r="I35" s="22">
        <v>1.2</v>
      </c>
      <c r="J35" s="20">
        <v>321</v>
      </c>
      <c r="K35" s="21">
        <v>45912</v>
      </c>
      <c r="L35" s="22">
        <v>2</v>
      </c>
      <c r="M35" s="22"/>
      <c r="N35" s="22">
        <v>36</v>
      </c>
      <c r="O35" s="22">
        <v>88</v>
      </c>
      <c r="P35" s="22">
        <v>6152</v>
      </c>
      <c r="Q35" s="22">
        <v>261</v>
      </c>
      <c r="R35" s="22">
        <v>190</v>
      </c>
      <c r="S35" s="22">
        <v>23839</v>
      </c>
      <c r="T35" s="22">
        <v>1013</v>
      </c>
      <c r="U35" s="22">
        <v>714</v>
      </c>
      <c r="V35" s="22">
        <v>68</v>
      </c>
      <c r="W35" s="22">
        <v>355</v>
      </c>
      <c r="X35" s="22">
        <v>202</v>
      </c>
    </row>
    <row r="36" spans="1:25" x14ac:dyDescent="0.25">
      <c r="A36" s="22"/>
      <c r="B36" s="21">
        <v>45775</v>
      </c>
      <c r="C36" s="22">
        <v>3</v>
      </c>
      <c r="D36" s="22" t="s">
        <v>31</v>
      </c>
      <c r="E36" s="26">
        <v>4</v>
      </c>
      <c r="F36" s="22"/>
      <c r="G36" s="22"/>
      <c r="H36" s="22"/>
      <c r="I36" s="22"/>
      <c r="J36" s="20">
        <v>324</v>
      </c>
      <c r="K36" s="21">
        <v>45966</v>
      </c>
      <c r="L36" s="22">
        <v>3</v>
      </c>
      <c r="M36" s="17">
        <f>$V$1-K36</f>
        <v>33</v>
      </c>
      <c r="N36" s="22">
        <v>24</v>
      </c>
      <c r="O36" s="22">
        <v>397</v>
      </c>
      <c r="P36" s="22">
        <v>29030</v>
      </c>
      <c r="Q36" s="22">
        <v>1320</v>
      </c>
      <c r="R36" s="22">
        <v>984</v>
      </c>
      <c r="S36" s="22">
        <v>31128</v>
      </c>
      <c r="T36" s="22">
        <v>1368</v>
      </c>
      <c r="U36" s="22">
        <v>1000</v>
      </c>
      <c r="V36" s="22">
        <v>548</v>
      </c>
      <c r="W36" s="22">
        <v>655</v>
      </c>
      <c r="X36" s="22">
        <v>353</v>
      </c>
    </row>
    <row r="37" spans="1:25" ht="50.1" customHeight="1" x14ac:dyDescent="0.25">
      <c r="B37" s="3"/>
      <c r="J37" s="5"/>
      <c r="K37" s="4"/>
    </row>
    <row r="38" spans="1:25" ht="21" x14ac:dyDescent="0.35">
      <c r="A38"/>
      <c r="E38" s="2" t="s">
        <v>79</v>
      </c>
      <c r="K38" s="4"/>
      <c r="V38" s="4"/>
      <c r="Y38" s="1"/>
    </row>
    <row r="39" spans="1:25" ht="15.75" thickBot="1" x14ac:dyDescent="0.3">
      <c r="A39" s="10" t="s">
        <v>80</v>
      </c>
      <c r="B39" s="10"/>
      <c r="D39" t="s">
        <v>81</v>
      </c>
      <c r="E39"/>
      <c r="F39"/>
      <c r="G39"/>
      <c r="H39"/>
      <c r="I39"/>
      <c r="J39"/>
      <c r="Y39" s="1"/>
    </row>
    <row r="40" spans="1:25" ht="15" customHeight="1" thickBot="1" x14ac:dyDescent="0.3">
      <c r="F40" s="30" t="s">
        <v>3</v>
      </c>
      <c r="G40" s="31"/>
      <c r="H40" s="31"/>
      <c r="I40" s="32"/>
      <c r="K40" s="4"/>
      <c r="N40" s="11" t="s">
        <v>4</v>
      </c>
      <c r="O40" s="30" t="s">
        <v>52</v>
      </c>
      <c r="P40" s="31"/>
      <c r="Q40" s="31"/>
      <c r="R40" s="32"/>
      <c r="S40" s="33" t="s">
        <v>5</v>
      </c>
      <c r="T40" s="34"/>
      <c r="U40" s="35"/>
      <c r="X40" s="29" t="s">
        <v>51</v>
      </c>
      <c r="Y40" s="1"/>
    </row>
    <row r="41" spans="1:25" x14ac:dyDescent="0.25">
      <c r="A41" s="11" t="s">
        <v>6</v>
      </c>
      <c r="B41" s="11" t="s">
        <v>7</v>
      </c>
      <c r="C41" s="11" t="s">
        <v>8</v>
      </c>
      <c r="D41" s="11" t="s">
        <v>9</v>
      </c>
      <c r="E41" s="11" t="s">
        <v>10</v>
      </c>
      <c r="F41" s="11" t="s">
        <v>11</v>
      </c>
      <c r="G41" s="11" t="s">
        <v>12</v>
      </c>
      <c r="H41" s="11" t="s">
        <v>13</v>
      </c>
      <c r="I41" s="11" t="s">
        <v>14</v>
      </c>
      <c r="J41" s="11" t="s">
        <v>15</v>
      </c>
      <c r="K41" s="11" t="s">
        <v>16</v>
      </c>
      <c r="L41" s="13" t="s">
        <v>16</v>
      </c>
      <c r="M41" s="13" t="s">
        <v>17</v>
      </c>
      <c r="N41" s="13" t="s">
        <v>18</v>
      </c>
      <c r="O41" s="11" t="s">
        <v>17</v>
      </c>
      <c r="P41" s="11" t="s">
        <v>11</v>
      </c>
      <c r="Q41" s="11" t="s">
        <v>12</v>
      </c>
      <c r="R41" s="13" t="s">
        <v>13</v>
      </c>
      <c r="S41" s="11" t="s">
        <v>11</v>
      </c>
      <c r="T41" s="11" t="s">
        <v>12</v>
      </c>
      <c r="U41" s="11" t="s">
        <v>13</v>
      </c>
      <c r="V41" s="11" t="s">
        <v>19</v>
      </c>
      <c r="W41" s="11" t="s">
        <v>20</v>
      </c>
      <c r="X41" s="29"/>
    </row>
    <row r="42" spans="1:25" x14ac:dyDescent="0.25">
      <c r="A42" s="11" t="s">
        <v>21</v>
      </c>
      <c r="B42" s="11" t="s">
        <v>22</v>
      </c>
      <c r="C42" s="11" t="s">
        <v>22</v>
      </c>
      <c r="D42" s="11" t="s">
        <v>23</v>
      </c>
      <c r="E42" s="12"/>
      <c r="F42" s="11" t="s">
        <v>24</v>
      </c>
      <c r="G42" s="11" t="s">
        <v>25</v>
      </c>
      <c r="H42" s="11" t="s">
        <v>25</v>
      </c>
      <c r="I42" s="11"/>
      <c r="J42" s="11" t="s">
        <v>26</v>
      </c>
      <c r="K42" s="11" t="s">
        <v>7</v>
      </c>
      <c r="L42" s="13" t="s">
        <v>23</v>
      </c>
      <c r="M42" s="13" t="s">
        <v>27</v>
      </c>
      <c r="N42" s="13" t="s">
        <v>28</v>
      </c>
      <c r="O42" s="11" t="s">
        <v>29</v>
      </c>
      <c r="P42" s="11" t="s">
        <v>24</v>
      </c>
      <c r="Q42" s="11" t="s">
        <v>24</v>
      </c>
      <c r="R42" s="11" t="s">
        <v>24</v>
      </c>
      <c r="S42" s="11" t="s">
        <v>24</v>
      </c>
      <c r="T42" s="11" t="s">
        <v>24</v>
      </c>
      <c r="U42" s="11" t="s">
        <v>24</v>
      </c>
      <c r="V42" s="11" t="s">
        <v>30</v>
      </c>
      <c r="W42" s="11" t="s">
        <v>11</v>
      </c>
      <c r="X42" s="29"/>
    </row>
    <row r="43" spans="1:25" x14ac:dyDescent="0.25">
      <c r="A43" s="22">
        <v>2986</v>
      </c>
      <c r="B43" s="21"/>
      <c r="C43" s="22"/>
      <c r="D43" s="22"/>
      <c r="E43" s="26">
        <v>3.75</v>
      </c>
      <c r="F43" s="22">
        <v>12.4</v>
      </c>
      <c r="G43" s="22">
        <v>4.8</v>
      </c>
      <c r="H43" s="22">
        <v>4.5</v>
      </c>
      <c r="I43" s="22">
        <v>7.9</v>
      </c>
      <c r="J43" s="20">
        <v>325</v>
      </c>
      <c r="K43" s="21">
        <v>45982</v>
      </c>
      <c r="L43" s="22">
        <v>2</v>
      </c>
      <c r="M43" s="22"/>
      <c r="N43" s="22">
        <v>38</v>
      </c>
      <c r="O43" s="22">
        <v>18</v>
      </c>
      <c r="P43" s="22">
        <v>85</v>
      </c>
      <c r="Q43" s="22">
        <v>4</v>
      </c>
      <c r="R43" s="22">
        <v>4</v>
      </c>
      <c r="S43" s="22"/>
      <c r="T43" s="22"/>
      <c r="U43" s="22"/>
      <c r="V43" s="22">
        <v>517</v>
      </c>
      <c r="W43" s="22">
        <v>940</v>
      </c>
      <c r="X43" s="22">
        <v>352</v>
      </c>
    </row>
    <row r="44" spans="1:25" x14ac:dyDescent="0.25">
      <c r="A44" s="22">
        <v>400</v>
      </c>
      <c r="B44" s="21">
        <v>45930</v>
      </c>
      <c r="C44" s="22">
        <v>2</v>
      </c>
      <c r="D44" s="22" t="s">
        <v>31</v>
      </c>
      <c r="E44" s="26">
        <v>4</v>
      </c>
      <c r="F44" s="22">
        <v>74.2</v>
      </c>
      <c r="G44" s="22">
        <v>5</v>
      </c>
      <c r="H44" s="22">
        <v>4.0999999999999996</v>
      </c>
      <c r="I44" s="22">
        <v>5</v>
      </c>
      <c r="J44" s="20">
        <v>329</v>
      </c>
      <c r="K44" s="21">
        <v>45731</v>
      </c>
      <c r="L44" s="22">
        <v>6</v>
      </c>
      <c r="M44" s="22"/>
      <c r="N44" s="22">
        <v>30</v>
      </c>
      <c r="O44" s="22">
        <v>269</v>
      </c>
      <c r="P44" s="22">
        <v>19248</v>
      </c>
      <c r="Q44" s="22">
        <v>900</v>
      </c>
      <c r="R44" s="22">
        <v>637</v>
      </c>
      <c r="S44" s="22">
        <v>26179</v>
      </c>
      <c r="T44" s="22">
        <v>1218</v>
      </c>
      <c r="U44" s="22">
        <v>889</v>
      </c>
      <c r="V44" s="22">
        <v>395</v>
      </c>
      <c r="W44" s="22">
        <v>-344</v>
      </c>
      <c r="X44" s="22">
        <v>177</v>
      </c>
    </row>
    <row r="45" spans="1:25" x14ac:dyDescent="0.25">
      <c r="A45" s="22"/>
      <c r="B45" s="21">
        <v>45764</v>
      </c>
      <c r="C45" s="22">
        <v>2</v>
      </c>
      <c r="D45" s="22" t="s">
        <v>31</v>
      </c>
      <c r="E45" s="26">
        <v>3.25</v>
      </c>
      <c r="F45" s="22"/>
      <c r="G45" s="22"/>
      <c r="H45" s="22"/>
      <c r="I45" s="22"/>
      <c r="J45" s="20">
        <v>332</v>
      </c>
      <c r="K45" s="21">
        <v>45966</v>
      </c>
      <c r="L45" s="22">
        <v>3</v>
      </c>
      <c r="M45" s="17">
        <f>$V$1-K45</f>
        <v>33</v>
      </c>
      <c r="N45" s="22">
        <v>24</v>
      </c>
      <c r="O45" s="22">
        <v>397</v>
      </c>
      <c r="P45" s="22">
        <v>24972</v>
      </c>
      <c r="Q45" s="22">
        <v>984</v>
      </c>
      <c r="R45" s="22">
        <v>804</v>
      </c>
      <c r="S45" s="22">
        <v>27013</v>
      </c>
      <c r="T45" s="22">
        <v>1004</v>
      </c>
      <c r="U45" s="22">
        <v>805</v>
      </c>
      <c r="V45" s="22">
        <v>-244</v>
      </c>
      <c r="W45" s="22">
        <v>72</v>
      </c>
      <c r="X45" s="22">
        <v>-81</v>
      </c>
    </row>
    <row r="46" spans="1:25" x14ac:dyDescent="0.25">
      <c r="A46" s="22">
        <v>303</v>
      </c>
      <c r="B46" s="21"/>
      <c r="C46" s="22"/>
      <c r="D46" s="22"/>
      <c r="E46" s="26">
        <v>3</v>
      </c>
      <c r="F46" s="22">
        <v>105.1</v>
      </c>
      <c r="G46" s="22">
        <v>3.3</v>
      </c>
      <c r="H46" s="22">
        <v>3.4</v>
      </c>
      <c r="I46" s="22">
        <v>4.5999999999999996</v>
      </c>
      <c r="J46" s="20">
        <v>335</v>
      </c>
      <c r="K46" s="21">
        <v>45914</v>
      </c>
      <c r="L46" s="22">
        <v>2</v>
      </c>
      <c r="M46" s="22"/>
      <c r="N46" s="22">
        <v>35</v>
      </c>
      <c r="O46" s="22">
        <v>86</v>
      </c>
      <c r="P46" s="22">
        <v>7557</v>
      </c>
      <c r="Q46" s="22">
        <v>275</v>
      </c>
      <c r="R46" s="22">
        <v>240</v>
      </c>
      <c r="S46" s="22">
        <v>32141</v>
      </c>
      <c r="T46" s="22">
        <v>1088</v>
      </c>
      <c r="U46" s="22">
        <v>980</v>
      </c>
      <c r="V46" s="22">
        <v>483</v>
      </c>
      <c r="W46" s="22">
        <v>822</v>
      </c>
      <c r="X46" s="22">
        <v>330</v>
      </c>
    </row>
    <row r="47" spans="1:25" x14ac:dyDescent="0.25">
      <c r="A47" s="22">
        <v>123</v>
      </c>
      <c r="B47" s="21">
        <v>45792</v>
      </c>
      <c r="C47" s="22">
        <v>1</v>
      </c>
      <c r="D47" s="22" t="s">
        <v>31</v>
      </c>
      <c r="E47" s="26">
        <v>3.5</v>
      </c>
      <c r="F47" s="22">
        <v>57.7</v>
      </c>
      <c r="G47" s="22">
        <v>3.7</v>
      </c>
      <c r="H47" s="22">
        <v>3.6</v>
      </c>
      <c r="I47" s="22">
        <v>3.3</v>
      </c>
      <c r="J47" s="20">
        <v>337</v>
      </c>
      <c r="K47" s="21">
        <v>45705</v>
      </c>
      <c r="L47" s="22">
        <v>6</v>
      </c>
      <c r="M47" s="22"/>
      <c r="N47" s="22">
        <v>28</v>
      </c>
      <c r="O47" s="22">
        <v>295</v>
      </c>
      <c r="P47" s="22">
        <v>19235</v>
      </c>
      <c r="Q47" s="22">
        <v>607</v>
      </c>
      <c r="R47" s="22">
        <v>590</v>
      </c>
      <c r="S47" s="22">
        <v>24275</v>
      </c>
      <c r="T47" s="22">
        <v>758</v>
      </c>
      <c r="U47" s="22">
        <v>735</v>
      </c>
      <c r="V47" s="22">
        <v>-500</v>
      </c>
      <c r="W47" s="22">
        <v>732</v>
      </c>
      <c r="X47" s="22">
        <v>135</v>
      </c>
    </row>
    <row r="48" spans="1:25" x14ac:dyDescent="0.25">
      <c r="A48" s="22">
        <v>93</v>
      </c>
      <c r="B48" s="21">
        <v>45813</v>
      </c>
      <c r="C48" s="22">
        <v>4</v>
      </c>
      <c r="D48" s="22" t="s">
        <v>31</v>
      </c>
      <c r="E48" s="26">
        <v>3.75</v>
      </c>
      <c r="F48" s="22">
        <v>42.2</v>
      </c>
      <c r="G48" s="22">
        <v>5</v>
      </c>
      <c r="H48" s="22">
        <v>4.0999999999999996</v>
      </c>
      <c r="I48" s="22">
        <v>2.9</v>
      </c>
      <c r="J48" s="20">
        <v>338</v>
      </c>
      <c r="K48" s="21">
        <v>45552</v>
      </c>
      <c r="L48" s="22">
        <v>6</v>
      </c>
      <c r="M48" s="22"/>
      <c r="N48" s="22">
        <v>23</v>
      </c>
      <c r="O48" s="22">
        <v>448</v>
      </c>
      <c r="P48" s="22">
        <v>29705</v>
      </c>
      <c r="Q48" s="22">
        <v>1182</v>
      </c>
      <c r="R48" s="22">
        <v>990</v>
      </c>
      <c r="S48" s="22">
        <v>29325</v>
      </c>
      <c r="T48" s="22">
        <v>1106</v>
      </c>
      <c r="U48" s="22">
        <v>911</v>
      </c>
      <c r="V48" s="22">
        <v>-29</v>
      </c>
      <c r="W48" s="22">
        <v>515</v>
      </c>
      <c r="X48" s="22">
        <v>292</v>
      </c>
    </row>
    <row r="49" spans="1:24" x14ac:dyDescent="0.25">
      <c r="A49" s="22"/>
      <c r="B49" s="21">
        <v>45764</v>
      </c>
      <c r="C49" s="22">
        <v>2</v>
      </c>
      <c r="D49" s="22" t="s">
        <v>31</v>
      </c>
      <c r="E49" s="26">
        <v>3</v>
      </c>
      <c r="F49" s="22"/>
      <c r="G49" s="22"/>
      <c r="H49" s="22"/>
      <c r="I49" s="22"/>
      <c r="J49" s="20">
        <v>339</v>
      </c>
      <c r="K49" s="21">
        <v>45966</v>
      </c>
      <c r="L49" s="22">
        <v>3</v>
      </c>
      <c r="M49" s="17">
        <f>$V$1-K49</f>
        <v>33</v>
      </c>
      <c r="N49" s="22">
        <v>23</v>
      </c>
      <c r="O49" s="22">
        <v>425</v>
      </c>
      <c r="P49" s="22">
        <v>27563</v>
      </c>
      <c r="Q49" s="22">
        <v>1128</v>
      </c>
      <c r="R49" s="22">
        <v>915</v>
      </c>
      <c r="S49" s="22">
        <v>28255</v>
      </c>
      <c r="T49" s="22">
        <v>1076</v>
      </c>
      <c r="U49" s="22">
        <v>873</v>
      </c>
      <c r="V49" s="22">
        <v>-134</v>
      </c>
      <c r="W49" s="22">
        <v>377</v>
      </c>
      <c r="X49" s="22">
        <v>120</v>
      </c>
    </row>
    <row r="50" spans="1:24" x14ac:dyDescent="0.25">
      <c r="A50" s="22"/>
      <c r="B50" s="21">
        <v>45753</v>
      </c>
      <c r="C50" s="22">
        <v>2</v>
      </c>
      <c r="D50" s="22" t="s">
        <v>31</v>
      </c>
      <c r="E50" s="26">
        <v>3.25</v>
      </c>
      <c r="F50" s="22"/>
      <c r="G50" s="22"/>
      <c r="H50" s="22"/>
      <c r="I50" s="22"/>
      <c r="J50" s="20">
        <v>340</v>
      </c>
      <c r="K50" s="21">
        <v>45973</v>
      </c>
      <c r="L50" s="22">
        <v>3</v>
      </c>
      <c r="M50" s="17">
        <f>$V$1-K50</f>
        <v>26</v>
      </c>
      <c r="N50" s="22">
        <v>26</v>
      </c>
      <c r="O50" s="22">
        <v>334</v>
      </c>
      <c r="P50" s="22">
        <v>22837</v>
      </c>
      <c r="Q50" s="22">
        <v>1102</v>
      </c>
      <c r="R50" s="22">
        <v>783</v>
      </c>
      <c r="S50" s="22">
        <v>25901</v>
      </c>
      <c r="T50" s="22">
        <v>1211</v>
      </c>
      <c r="U50" s="22">
        <v>868</v>
      </c>
      <c r="V50" s="22">
        <v>234</v>
      </c>
      <c r="W50" s="22">
        <v>694</v>
      </c>
      <c r="X50" s="22">
        <v>285</v>
      </c>
    </row>
    <row r="51" spans="1:24" x14ac:dyDescent="0.25">
      <c r="A51" s="22">
        <v>71</v>
      </c>
      <c r="B51" s="21"/>
      <c r="C51" s="22"/>
      <c r="D51" s="22" t="s">
        <v>61</v>
      </c>
      <c r="E51" s="26">
        <v>3.75</v>
      </c>
      <c r="F51" s="22">
        <v>55.6</v>
      </c>
      <c r="G51" s="22">
        <v>4.9000000000000004</v>
      </c>
      <c r="H51" s="22">
        <v>3.8</v>
      </c>
      <c r="I51" s="22">
        <v>2.5</v>
      </c>
      <c r="J51" s="20">
        <v>344</v>
      </c>
      <c r="K51" s="21">
        <v>45540</v>
      </c>
      <c r="L51" s="22">
        <v>6</v>
      </c>
      <c r="M51" s="22"/>
      <c r="N51" s="22">
        <v>22</v>
      </c>
      <c r="O51" s="22">
        <v>460</v>
      </c>
      <c r="P51" s="22">
        <v>30314</v>
      </c>
      <c r="Q51" s="22">
        <v>1233</v>
      </c>
      <c r="R51" s="22">
        <v>952</v>
      </c>
      <c r="S51" s="22">
        <v>30086</v>
      </c>
      <c r="T51" s="22">
        <v>1140</v>
      </c>
      <c r="U51" s="22">
        <v>885</v>
      </c>
      <c r="V51" s="22">
        <v>62</v>
      </c>
      <c r="W51" s="22">
        <v>835</v>
      </c>
      <c r="X51" s="22">
        <v>166</v>
      </c>
    </row>
    <row r="52" spans="1:24" x14ac:dyDescent="0.25">
      <c r="A52" s="22">
        <v>13</v>
      </c>
      <c r="B52" s="21">
        <v>45980</v>
      </c>
      <c r="C52" s="22">
        <v>4</v>
      </c>
      <c r="D52" s="22"/>
      <c r="E52" s="26">
        <v>4</v>
      </c>
      <c r="F52" s="22">
        <v>72.099999999999994</v>
      </c>
      <c r="G52" s="22">
        <v>5.3</v>
      </c>
      <c r="H52" s="22">
        <v>3.7</v>
      </c>
      <c r="I52" s="22">
        <v>0.1</v>
      </c>
      <c r="J52" s="20">
        <v>345</v>
      </c>
      <c r="K52" s="21">
        <v>45707</v>
      </c>
      <c r="L52" s="22">
        <v>6</v>
      </c>
      <c r="M52" s="22"/>
      <c r="N52" s="22">
        <v>28</v>
      </c>
      <c r="O52" s="22">
        <v>293</v>
      </c>
      <c r="P52" s="22">
        <v>20819</v>
      </c>
      <c r="Q52" s="22">
        <v>906</v>
      </c>
      <c r="R52" s="22">
        <v>662</v>
      </c>
      <c r="S52" s="22">
        <v>26653</v>
      </c>
      <c r="T52" s="22">
        <v>1153</v>
      </c>
      <c r="U52" s="22">
        <v>838</v>
      </c>
      <c r="V52" s="22">
        <v>256</v>
      </c>
      <c r="W52" s="22">
        <v>571</v>
      </c>
      <c r="X52" s="22">
        <v>253</v>
      </c>
    </row>
    <row r="53" spans="1:24" x14ac:dyDescent="0.25">
      <c r="A53" s="22">
        <v>20</v>
      </c>
      <c r="B53" s="21">
        <v>45930</v>
      </c>
      <c r="C53" s="22">
        <v>2</v>
      </c>
      <c r="D53" s="22" t="s">
        <v>31</v>
      </c>
      <c r="E53" s="26">
        <v>3.75</v>
      </c>
      <c r="F53" s="22">
        <v>82.4</v>
      </c>
      <c r="G53" s="22">
        <v>4.7</v>
      </c>
      <c r="H53" s="22">
        <v>3.5</v>
      </c>
      <c r="I53" s="22">
        <v>0.7</v>
      </c>
      <c r="J53" s="20">
        <v>348</v>
      </c>
      <c r="K53" s="21">
        <v>45724</v>
      </c>
      <c r="L53" s="22">
        <v>6</v>
      </c>
      <c r="M53" s="22"/>
      <c r="N53" s="22">
        <v>27</v>
      </c>
      <c r="O53" s="22">
        <v>276</v>
      </c>
      <c r="P53" s="22">
        <v>20127</v>
      </c>
      <c r="Q53" s="22">
        <v>810</v>
      </c>
      <c r="R53" s="22">
        <v>605</v>
      </c>
      <c r="S53" s="22">
        <v>27958</v>
      </c>
      <c r="T53" s="22">
        <v>1125</v>
      </c>
      <c r="U53" s="22">
        <v>837</v>
      </c>
      <c r="V53" s="22">
        <v>337</v>
      </c>
      <c r="W53" s="22">
        <v>637</v>
      </c>
      <c r="X53" s="22">
        <v>148</v>
      </c>
    </row>
    <row r="54" spans="1:24" x14ac:dyDescent="0.25">
      <c r="A54" s="22"/>
      <c r="B54" s="21">
        <v>45754</v>
      </c>
      <c r="C54" s="22">
        <v>2</v>
      </c>
      <c r="D54" s="22" t="s">
        <v>31</v>
      </c>
      <c r="E54" s="26">
        <v>3</v>
      </c>
      <c r="F54" s="22"/>
      <c r="G54" s="22"/>
      <c r="H54" s="22"/>
      <c r="I54" s="22"/>
      <c r="J54" s="20">
        <v>350</v>
      </c>
      <c r="K54" s="21">
        <v>45966</v>
      </c>
      <c r="L54" s="22">
        <v>3</v>
      </c>
      <c r="M54" s="17">
        <f>$V$1-K54</f>
        <v>33</v>
      </c>
      <c r="N54" s="22">
        <v>24</v>
      </c>
      <c r="O54" s="22">
        <v>326</v>
      </c>
      <c r="P54" s="22">
        <v>23534</v>
      </c>
      <c r="Q54" s="22">
        <v>944</v>
      </c>
      <c r="R54" s="22">
        <v>775</v>
      </c>
      <c r="S54" s="22">
        <v>27776</v>
      </c>
      <c r="T54" s="22">
        <v>1088</v>
      </c>
      <c r="U54" s="22">
        <v>891</v>
      </c>
      <c r="V54" s="22">
        <v>131</v>
      </c>
      <c r="W54" s="22">
        <v>984</v>
      </c>
      <c r="X54" s="22">
        <v>126</v>
      </c>
    </row>
    <row r="55" spans="1:24" x14ac:dyDescent="0.25">
      <c r="A55" s="22">
        <v>200</v>
      </c>
      <c r="B55" s="21">
        <v>45930</v>
      </c>
      <c r="C55" s="22">
        <v>3</v>
      </c>
      <c r="D55" s="22" t="s">
        <v>32</v>
      </c>
      <c r="E55" s="26">
        <v>3.25</v>
      </c>
      <c r="F55" s="22">
        <v>74.2</v>
      </c>
      <c r="G55" s="22">
        <v>5.4</v>
      </c>
      <c r="H55" s="22">
        <v>4</v>
      </c>
      <c r="I55" s="22">
        <v>4</v>
      </c>
      <c r="J55" s="20">
        <v>351</v>
      </c>
      <c r="K55" s="21">
        <v>45702</v>
      </c>
      <c r="L55" s="22">
        <v>6</v>
      </c>
      <c r="M55" s="22"/>
      <c r="N55" s="22">
        <v>26</v>
      </c>
      <c r="O55" s="22">
        <v>298</v>
      </c>
      <c r="P55" s="22">
        <v>22101</v>
      </c>
      <c r="Q55" s="22">
        <v>1000</v>
      </c>
      <c r="R55" s="22">
        <v>762</v>
      </c>
      <c r="S55" s="22">
        <v>28300</v>
      </c>
      <c r="T55" s="22">
        <v>1279</v>
      </c>
      <c r="U55" s="22">
        <v>963</v>
      </c>
      <c r="V55" s="22">
        <v>546</v>
      </c>
      <c r="W55" s="22">
        <v>274</v>
      </c>
      <c r="X55" s="22">
        <v>345</v>
      </c>
    </row>
    <row r="56" spans="1:24" x14ac:dyDescent="0.25">
      <c r="A56" s="22">
        <v>19</v>
      </c>
      <c r="B56" s="21">
        <v>45974</v>
      </c>
      <c r="C56" s="22">
        <v>7</v>
      </c>
      <c r="D56" s="22"/>
      <c r="E56" s="26">
        <v>3.75</v>
      </c>
      <c r="F56" s="22">
        <v>47.4</v>
      </c>
      <c r="G56" s="22">
        <v>5.3</v>
      </c>
      <c r="H56" s="22">
        <v>3.9</v>
      </c>
      <c r="I56" s="22">
        <v>0.6</v>
      </c>
      <c r="J56" s="20">
        <v>354</v>
      </c>
      <c r="K56" s="21">
        <v>45648</v>
      </c>
      <c r="L56" s="22">
        <v>6</v>
      </c>
      <c r="M56" s="22"/>
      <c r="N56" s="22">
        <v>24</v>
      </c>
      <c r="O56" s="22">
        <v>352</v>
      </c>
      <c r="P56" s="22">
        <v>22195</v>
      </c>
      <c r="Q56" s="22">
        <v>944</v>
      </c>
      <c r="R56" s="22">
        <v>697</v>
      </c>
      <c r="S56" s="22">
        <v>25010</v>
      </c>
      <c r="T56" s="22">
        <v>1027</v>
      </c>
      <c r="U56" s="22">
        <v>752</v>
      </c>
      <c r="V56" s="22">
        <v>-109</v>
      </c>
      <c r="W56" s="22">
        <v>675</v>
      </c>
      <c r="X56" s="22">
        <v>228</v>
      </c>
    </row>
    <row r="57" spans="1:24" x14ac:dyDescent="0.25">
      <c r="A57" s="22">
        <v>303</v>
      </c>
      <c r="B57" s="21">
        <v>45930</v>
      </c>
      <c r="C57" s="22">
        <v>2</v>
      </c>
      <c r="D57" s="22" t="s">
        <v>32</v>
      </c>
      <c r="E57" s="26">
        <v>3.5</v>
      </c>
      <c r="F57" s="22">
        <v>78.3</v>
      </c>
      <c r="G57" s="22">
        <v>3.3</v>
      </c>
      <c r="H57" s="22">
        <v>3.3</v>
      </c>
      <c r="I57" s="22">
        <v>4.5999999999999996</v>
      </c>
      <c r="J57" s="20">
        <v>355</v>
      </c>
      <c r="K57" s="21">
        <v>45786</v>
      </c>
      <c r="L57" s="22">
        <v>6</v>
      </c>
      <c r="M57" s="22"/>
      <c r="N57" s="22">
        <v>29</v>
      </c>
      <c r="O57" s="22">
        <v>214</v>
      </c>
      <c r="P57" s="22">
        <v>16942</v>
      </c>
      <c r="Q57" s="22">
        <v>635</v>
      </c>
      <c r="R57" s="22">
        <v>500</v>
      </c>
      <c r="S57" s="22">
        <v>28598</v>
      </c>
      <c r="T57" s="22">
        <v>1016</v>
      </c>
      <c r="U57" s="22">
        <v>854</v>
      </c>
      <c r="V57" s="22">
        <v>249</v>
      </c>
      <c r="W57" s="22">
        <v>1196</v>
      </c>
      <c r="X57" s="22">
        <v>134</v>
      </c>
    </row>
    <row r="58" spans="1:24" x14ac:dyDescent="0.25">
      <c r="A58" s="22">
        <v>41</v>
      </c>
      <c r="B58" s="21">
        <v>45976</v>
      </c>
      <c r="C58" s="22">
        <v>2</v>
      </c>
      <c r="D58" s="22"/>
      <c r="E58" s="26">
        <v>3.25</v>
      </c>
      <c r="F58" s="22">
        <v>45.3</v>
      </c>
      <c r="G58" s="22">
        <v>5.8</v>
      </c>
      <c r="H58" s="22">
        <v>4.3</v>
      </c>
      <c r="I58" s="22">
        <v>1.7</v>
      </c>
      <c r="J58" s="20">
        <v>356</v>
      </c>
      <c r="K58" s="21">
        <v>45643</v>
      </c>
      <c r="L58" s="22">
        <v>6</v>
      </c>
      <c r="M58" s="22"/>
      <c r="N58" s="22">
        <v>24</v>
      </c>
      <c r="O58" s="22">
        <v>357</v>
      </c>
      <c r="P58" s="22">
        <v>23661</v>
      </c>
      <c r="Q58" s="22">
        <v>1063</v>
      </c>
      <c r="R58" s="22">
        <v>806</v>
      </c>
      <c r="S58" s="22">
        <v>26487</v>
      </c>
      <c r="T58" s="22">
        <v>1141</v>
      </c>
      <c r="U58" s="22">
        <v>868</v>
      </c>
      <c r="V58" s="22">
        <v>149</v>
      </c>
      <c r="W58" s="22">
        <v>571</v>
      </c>
      <c r="X58" s="22">
        <v>239</v>
      </c>
    </row>
    <row r="59" spans="1:24" x14ac:dyDescent="0.25">
      <c r="A59" s="22">
        <v>115</v>
      </c>
      <c r="B59" s="21">
        <v>45775</v>
      </c>
      <c r="C59" s="22">
        <v>2</v>
      </c>
      <c r="D59" s="22" t="s">
        <v>31</v>
      </c>
      <c r="E59" s="26">
        <v>3.5</v>
      </c>
      <c r="F59" s="22">
        <v>72.099999999999994</v>
      </c>
      <c r="G59" s="22">
        <v>4.3</v>
      </c>
      <c r="H59" s="22">
        <v>3.6</v>
      </c>
      <c r="I59" s="22">
        <v>3.2</v>
      </c>
      <c r="J59" s="20">
        <v>357</v>
      </c>
      <c r="K59" s="21">
        <v>45693</v>
      </c>
      <c r="L59" s="22">
        <v>6</v>
      </c>
      <c r="M59" s="22"/>
      <c r="N59" s="22">
        <v>25</v>
      </c>
      <c r="O59" s="22">
        <v>307</v>
      </c>
      <c r="P59" s="22">
        <v>23584</v>
      </c>
      <c r="Q59" s="22">
        <v>806</v>
      </c>
      <c r="R59" s="22">
        <v>712</v>
      </c>
      <c r="S59" s="22">
        <v>29824</v>
      </c>
      <c r="T59" s="22">
        <v>1007</v>
      </c>
      <c r="U59" s="22">
        <v>874</v>
      </c>
      <c r="V59" s="22">
        <v>183</v>
      </c>
      <c r="W59" s="22">
        <v>1122</v>
      </c>
      <c r="X59" s="22">
        <v>118</v>
      </c>
    </row>
    <row r="60" spans="1:24" x14ac:dyDescent="0.25">
      <c r="A60" s="22"/>
      <c r="B60" s="21">
        <v>45764</v>
      </c>
      <c r="C60" s="22">
        <v>1</v>
      </c>
      <c r="D60" s="22" t="s">
        <v>31</v>
      </c>
      <c r="E60" s="26">
        <v>3</v>
      </c>
      <c r="F60" s="22"/>
      <c r="G60" s="22"/>
      <c r="H60" s="22"/>
      <c r="I60" s="22"/>
      <c r="J60" s="20">
        <v>406</v>
      </c>
      <c r="K60" s="21">
        <v>45973</v>
      </c>
      <c r="L60" s="22">
        <v>3</v>
      </c>
      <c r="M60" s="17">
        <f>$V$1-K60</f>
        <v>26</v>
      </c>
      <c r="N60" s="22">
        <v>24</v>
      </c>
      <c r="O60" s="22">
        <v>287</v>
      </c>
      <c r="P60" s="22">
        <v>18713</v>
      </c>
      <c r="Q60" s="22">
        <v>682</v>
      </c>
      <c r="R60" s="22">
        <v>571</v>
      </c>
      <c r="S60" s="22">
        <v>24008</v>
      </c>
      <c r="T60" s="22">
        <v>867</v>
      </c>
      <c r="U60" s="22">
        <v>704</v>
      </c>
      <c r="V60" s="22">
        <v>-382</v>
      </c>
      <c r="W60" s="22">
        <v>498</v>
      </c>
      <c r="X60" s="22">
        <v>64</v>
      </c>
    </row>
    <row r="61" spans="1:24" x14ac:dyDescent="0.25">
      <c r="A61" s="22"/>
      <c r="B61" s="21">
        <v>45764</v>
      </c>
      <c r="C61" s="22">
        <v>1</v>
      </c>
      <c r="D61" s="22" t="s">
        <v>31</v>
      </c>
      <c r="E61" s="26">
        <v>3.25</v>
      </c>
      <c r="F61" s="22"/>
      <c r="G61" s="22"/>
      <c r="H61" s="22"/>
      <c r="I61" s="22"/>
      <c r="J61" s="20">
        <v>410</v>
      </c>
      <c r="K61" s="21">
        <v>45987</v>
      </c>
      <c r="L61" s="22">
        <v>3</v>
      </c>
      <c r="M61" s="17">
        <f>$V$1-K61</f>
        <v>12</v>
      </c>
      <c r="N61" s="22">
        <v>23</v>
      </c>
      <c r="O61" s="22">
        <v>299</v>
      </c>
      <c r="P61" s="22">
        <v>18501</v>
      </c>
      <c r="Q61" s="22">
        <v>701</v>
      </c>
      <c r="R61" s="22">
        <v>568</v>
      </c>
      <c r="S61" s="22">
        <v>23617</v>
      </c>
      <c r="T61" s="22">
        <v>883</v>
      </c>
      <c r="U61" s="22">
        <v>698</v>
      </c>
      <c r="V61" s="22">
        <v>-374</v>
      </c>
      <c r="W61" s="22">
        <v>552</v>
      </c>
      <c r="X61" s="22">
        <v>100</v>
      </c>
    </row>
    <row r="62" spans="1:24" x14ac:dyDescent="0.25">
      <c r="A62" s="22">
        <v>373</v>
      </c>
      <c r="B62" s="21">
        <v>45800</v>
      </c>
      <c r="C62" s="22">
        <v>2</v>
      </c>
      <c r="D62" s="22" t="s">
        <v>31</v>
      </c>
      <c r="E62" s="26">
        <v>3.5</v>
      </c>
      <c r="F62" s="22">
        <v>15.5</v>
      </c>
      <c r="G62" s="22">
        <v>5</v>
      </c>
      <c r="H62" s="22">
        <v>4.4000000000000004</v>
      </c>
      <c r="I62" s="22">
        <v>4.9000000000000004</v>
      </c>
      <c r="J62" s="20">
        <v>415</v>
      </c>
      <c r="K62" s="21">
        <v>45689</v>
      </c>
      <c r="L62" s="22">
        <v>6</v>
      </c>
      <c r="M62" s="22"/>
      <c r="N62" s="22">
        <v>22</v>
      </c>
      <c r="O62" s="22">
        <v>311</v>
      </c>
      <c r="P62" s="22">
        <v>20749</v>
      </c>
      <c r="Q62" s="22">
        <v>725</v>
      </c>
      <c r="R62" s="22">
        <v>637</v>
      </c>
      <c r="S62" s="22">
        <v>26813</v>
      </c>
      <c r="T62" s="22">
        <v>923</v>
      </c>
      <c r="U62" s="22">
        <v>811</v>
      </c>
      <c r="V62" s="22">
        <v>-104</v>
      </c>
      <c r="W62" s="22">
        <v>297</v>
      </c>
      <c r="X62" s="22">
        <v>107</v>
      </c>
    </row>
    <row r="63" spans="1:24" x14ac:dyDescent="0.25">
      <c r="A63" s="27" t="s">
        <v>33</v>
      </c>
      <c r="B63" s="27"/>
      <c r="C63" s="7" t="s">
        <v>34</v>
      </c>
      <c r="E63" s="6" t="s">
        <v>35</v>
      </c>
      <c r="I63" s="8" t="s">
        <v>33</v>
      </c>
      <c r="K63" s="1"/>
      <c r="L63" s="8" t="s">
        <v>36</v>
      </c>
    </row>
    <row r="64" spans="1:24" x14ac:dyDescent="0.25">
      <c r="A64" s="27" t="s">
        <v>37</v>
      </c>
      <c r="B64" s="27"/>
      <c r="C64" s="9" t="s">
        <v>38</v>
      </c>
      <c r="E64" s="6" t="s">
        <v>39</v>
      </c>
      <c r="I64" s="8" t="s">
        <v>37</v>
      </c>
      <c r="K64" s="1"/>
      <c r="L64" s="8" t="s">
        <v>40</v>
      </c>
    </row>
    <row r="65" spans="1:25" x14ac:dyDescent="0.25">
      <c r="A65" s="27" t="s">
        <v>41</v>
      </c>
      <c r="B65" s="27"/>
      <c r="C65" s="7" t="s">
        <v>42</v>
      </c>
      <c r="E65" s="6" t="s">
        <v>43</v>
      </c>
      <c r="I65" s="8" t="s">
        <v>43</v>
      </c>
      <c r="K65" s="1"/>
      <c r="L65" s="8" t="s">
        <v>44</v>
      </c>
    </row>
    <row r="66" spans="1:25" s="1" customFormat="1" x14ac:dyDescent="0.25">
      <c r="A66" s="27" t="s">
        <v>45</v>
      </c>
      <c r="B66" s="27"/>
      <c r="C66" s="7" t="s">
        <v>46</v>
      </c>
      <c r="I66" s="8" t="s">
        <v>47</v>
      </c>
      <c r="L66" s="8" t="s">
        <v>48</v>
      </c>
      <c r="Y66"/>
    </row>
  </sheetData>
  <mergeCells count="13">
    <mergeCell ref="A63:B63"/>
    <mergeCell ref="A64:B64"/>
    <mergeCell ref="A65:B65"/>
    <mergeCell ref="A66:B66"/>
    <mergeCell ref="V1:W1"/>
    <mergeCell ref="F3:I3"/>
    <mergeCell ref="O3:R3"/>
    <mergeCell ref="S3:U3"/>
    <mergeCell ref="X3:X5"/>
    <mergeCell ref="F40:I40"/>
    <mergeCell ref="O40:R40"/>
    <mergeCell ref="S40:U40"/>
    <mergeCell ref="X40:X42"/>
  </mergeCells>
  <pageMargins left="0.2" right="0.2" top="0.25" bottom="0.2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2022 State FFA Contest DHI </vt:lpstr>
      <vt:lpstr>Template for Dairy HRE</vt:lpstr>
      <vt:lpstr>Dairy HRE for 2023</vt:lpstr>
      <vt:lpstr> Dairy HRE for 2025 </vt:lpstr>
      <vt:lpstr>Dairy HRE for 2026</vt:lpstr>
    </vt:vector>
  </TitlesOfParts>
  <Company>LSU AgCenter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Hutchison, Charles F.</dc:creator>
  <cp:lastModifiedBy>Stelly, Spencer</cp:lastModifiedBy>
  <cp:lastPrinted>2025-12-11T16:31:42Z</cp:lastPrinted>
  <dcterms:created xsi:type="dcterms:W3CDTF">2022-03-29T16:26:12Z</dcterms:created>
  <dcterms:modified xsi:type="dcterms:W3CDTF">2026-04-15T16:11:38Z</dcterms:modified>
</cp:coreProperties>
</file>